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布表" sheetId="8" r:id="rId1"/>
  </sheets>
  <externalReferences>
    <externalReference r:id="rId2"/>
  </externalReferences>
  <definedNames>
    <definedName name="_xlnm._FilterDatabase" localSheetId="0" hidden="1">公布表!$A$2:$N$259</definedName>
    <definedName name="_xlnm.Print_Titles" localSheetId="0">公布表!$2:$3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<sst xmlns="http://schemas.openxmlformats.org/spreadsheetml/2006/main" count="1527" uniqueCount="464">
  <si>
    <t>笔试、面试和总成绩公布表</t>
  </si>
  <si>
    <t>序号</t>
  </si>
  <si>
    <t>招录单位</t>
  </si>
  <si>
    <t>招考职位</t>
  </si>
  <si>
    <t>考生姓名</t>
  </si>
  <si>
    <t>所学专业</t>
  </si>
  <si>
    <t>笔试成绩</t>
  </si>
  <si>
    <t>面试成绩</t>
  </si>
  <si>
    <t>折算后总成绩</t>
  </si>
  <si>
    <t>按职位排序（名次）</t>
  </si>
  <si>
    <t>行测成绩</t>
  </si>
  <si>
    <t>申论成绩</t>
  </si>
  <si>
    <t>专业科目成绩</t>
  </si>
  <si>
    <t>折算后合计</t>
  </si>
  <si>
    <t>专业能力测试成绩</t>
  </si>
  <si>
    <t>武隆区白马镇人民政府</t>
  </si>
  <si>
    <t>旅游管理职位</t>
  </si>
  <si>
    <t>冯维维</t>
  </si>
  <si>
    <t>旅游管理</t>
  </si>
  <si>
    <t>－</t>
  </si>
  <si>
    <t>李莹蔚</t>
  </si>
  <si>
    <t>法学</t>
  </si>
  <si>
    <t>王媛</t>
  </si>
  <si>
    <t>综合管理职位1</t>
  </si>
  <si>
    <t>陈晓涵</t>
  </si>
  <si>
    <t>汉语言文学（秘书学）</t>
  </si>
  <si>
    <t>罗园放</t>
  </si>
  <si>
    <t>环境设计</t>
  </si>
  <si>
    <t>综合管理职位2</t>
  </si>
  <si>
    <t>秦海燕</t>
  </si>
  <si>
    <t>王梅</t>
  </si>
  <si>
    <t>学前教育</t>
  </si>
  <si>
    <t>叶珂</t>
  </si>
  <si>
    <t>武隆区江口镇人民政府</t>
  </si>
  <si>
    <t>张丽波</t>
  </si>
  <si>
    <t>工商管理</t>
  </si>
  <si>
    <t>田义渝</t>
  </si>
  <si>
    <t>市场营销</t>
  </si>
  <si>
    <t>邓兴</t>
  </si>
  <si>
    <t>刘益然</t>
  </si>
  <si>
    <t>文化产业管理</t>
  </si>
  <si>
    <t>赵维佳</t>
  </si>
  <si>
    <t>会计学</t>
  </si>
  <si>
    <t>章梦</t>
  </si>
  <si>
    <t>综合管理职位3</t>
  </si>
  <si>
    <t>何凯旋</t>
  </si>
  <si>
    <t>工程管理</t>
  </si>
  <si>
    <t>黄远豪</t>
  </si>
  <si>
    <t>郑之银</t>
  </si>
  <si>
    <t>综合管理职位4</t>
  </si>
  <si>
    <t>李思言</t>
  </si>
  <si>
    <t>大数据管理与应用</t>
  </si>
  <si>
    <t>杨薇</t>
  </si>
  <si>
    <t>工程造价</t>
  </si>
  <si>
    <t>田玲媛</t>
  </si>
  <si>
    <t>物流工程与管理</t>
  </si>
  <si>
    <t>武隆区火炉镇人民政府</t>
  </si>
  <si>
    <t>王俊森</t>
  </si>
  <si>
    <t>计算机科学与技术</t>
  </si>
  <si>
    <t>王泊淳</t>
  </si>
  <si>
    <t>软件工程</t>
  </si>
  <si>
    <t>廖航</t>
  </si>
  <si>
    <t>余剑花</t>
  </si>
  <si>
    <t>杜兴雨</t>
  </si>
  <si>
    <t>黄山珊</t>
  </si>
  <si>
    <t>物联网工程</t>
  </si>
  <si>
    <t>武隆区长坝镇人民政府</t>
  </si>
  <si>
    <t>综合管理职位</t>
  </si>
  <si>
    <t>陶思璇</t>
  </si>
  <si>
    <t>谢静</t>
  </si>
  <si>
    <t>旅游管理与服务教育</t>
  </si>
  <si>
    <t>邓婷</t>
  </si>
  <si>
    <t>生物科学</t>
  </si>
  <si>
    <t>武隆区平桥镇人民政府</t>
  </si>
  <si>
    <t>罗瑞恒</t>
  </si>
  <si>
    <t>工业工程与管理</t>
  </si>
  <si>
    <t>郭梦妮</t>
  </si>
  <si>
    <t>国际政治经济</t>
  </si>
  <si>
    <t>李春霞</t>
  </si>
  <si>
    <t>政治学与行政学</t>
  </si>
  <si>
    <t>严微</t>
  </si>
  <si>
    <t>武隆区鸭江镇人民政府</t>
  </si>
  <si>
    <t>谢明杨</t>
  </si>
  <si>
    <t>数字媒体艺术</t>
  </si>
  <si>
    <t>扈铜水</t>
  </si>
  <si>
    <t>公共艺术</t>
  </si>
  <si>
    <t>严澳</t>
  </si>
  <si>
    <t>贸易经济</t>
  </si>
  <si>
    <t>罗思雨</t>
  </si>
  <si>
    <t>产品设计</t>
  </si>
  <si>
    <t>冉燕梅</t>
  </si>
  <si>
    <t>刘瑾玭</t>
  </si>
  <si>
    <t>国际经济与贸易</t>
  </si>
  <si>
    <t>武隆区和顺镇人民政府</t>
  </si>
  <si>
    <t>王垚森</t>
  </si>
  <si>
    <t>空间信息与数字技术</t>
  </si>
  <si>
    <t>谢俊杰</t>
  </si>
  <si>
    <t>吴勇</t>
  </si>
  <si>
    <t>张琪</t>
  </si>
  <si>
    <t>酒店管理</t>
  </si>
  <si>
    <t>张泸尹</t>
  </si>
  <si>
    <t>唐媛</t>
  </si>
  <si>
    <t>金融学</t>
  </si>
  <si>
    <t>周清</t>
  </si>
  <si>
    <t>道路桥梁与渡河工程</t>
  </si>
  <si>
    <t>武隆区双河镇人民政府</t>
  </si>
  <si>
    <t>谭淑萍</t>
  </si>
  <si>
    <t>教育学</t>
  </si>
  <si>
    <t>罗娅</t>
  </si>
  <si>
    <t>汉语言文学</t>
  </si>
  <si>
    <t>冯俊杰</t>
  </si>
  <si>
    <t>广告学</t>
  </si>
  <si>
    <t>武隆区桐梓镇人民政府</t>
  </si>
  <si>
    <t>廖雪薇</t>
  </si>
  <si>
    <t>广播电视学</t>
  </si>
  <si>
    <t>缺考</t>
  </si>
  <si>
    <t>陈玉环</t>
  </si>
  <si>
    <t>杨雨婷</t>
  </si>
  <si>
    <t>小学教育</t>
  </si>
  <si>
    <t>武隆区文复乡人民政府</t>
  </si>
  <si>
    <t>何乐</t>
  </si>
  <si>
    <t>谭红立</t>
  </si>
  <si>
    <t>新闻学</t>
  </si>
  <si>
    <t>文昱迪</t>
  </si>
  <si>
    <t>冯宇萌</t>
  </si>
  <si>
    <t>汉语言文学（师范）</t>
  </si>
  <si>
    <t>陈永敏</t>
  </si>
  <si>
    <t>秘书学</t>
  </si>
  <si>
    <t>宋小丽</t>
  </si>
  <si>
    <t>特殊教育</t>
  </si>
  <si>
    <t>李永岗</t>
  </si>
  <si>
    <t>工商企业管理</t>
  </si>
  <si>
    <t>王杰</t>
  </si>
  <si>
    <t>机电一体化技术</t>
  </si>
  <si>
    <t>武隆区土地乡人民政府</t>
  </si>
  <si>
    <t>农业管理职位</t>
  </si>
  <si>
    <t>吴腊</t>
  </si>
  <si>
    <t>农业管理</t>
  </si>
  <si>
    <t>冉恒</t>
  </si>
  <si>
    <t>农艺与种业</t>
  </si>
  <si>
    <t>陈胜伦</t>
  </si>
  <si>
    <t>资源利用与植物保护</t>
  </si>
  <si>
    <t>陈红</t>
  </si>
  <si>
    <t>工商管理（市场营销）</t>
  </si>
  <si>
    <t>冉晓琴</t>
  </si>
  <si>
    <t>经济学</t>
  </si>
  <si>
    <t>武隆区白云乡人民政府</t>
  </si>
  <si>
    <t>李珍云</t>
  </si>
  <si>
    <t>能源与动力工程</t>
  </si>
  <si>
    <t>刘国军</t>
  </si>
  <si>
    <t>资源环境与城乡规划管理</t>
  </si>
  <si>
    <t>谭林东</t>
  </si>
  <si>
    <t>物流管理</t>
  </si>
  <si>
    <t>生态环保职位</t>
  </si>
  <si>
    <t>肖淇月</t>
  </si>
  <si>
    <t>环境科学</t>
  </si>
  <si>
    <t>吴韦</t>
  </si>
  <si>
    <t>环境工程</t>
  </si>
  <si>
    <t>武隆区浩口乡人民政府</t>
  </si>
  <si>
    <t>田飞</t>
  </si>
  <si>
    <t>光电信息科学与工程</t>
  </si>
  <si>
    <t>黄雨霁</t>
  </si>
  <si>
    <t>通信工程</t>
  </si>
  <si>
    <t>薛君宇</t>
  </si>
  <si>
    <t>电子信息工程</t>
  </si>
  <si>
    <t>杨玲</t>
  </si>
  <si>
    <t>电子信息科学与技术</t>
  </si>
  <si>
    <t>卢斌斌</t>
  </si>
  <si>
    <t>彭与洪</t>
  </si>
  <si>
    <t>武隆区接龙乡人民政府</t>
  </si>
  <si>
    <t>练亿双</t>
  </si>
  <si>
    <t>财务管理</t>
  </si>
  <si>
    <t>冯锦程</t>
  </si>
  <si>
    <t>谭川铃</t>
  </si>
  <si>
    <t>审计学</t>
  </si>
  <si>
    <t>袁春霞</t>
  </si>
  <si>
    <t>谭懿</t>
  </si>
  <si>
    <t>郑茹丹</t>
  </si>
  <si>
    <t>武隆区大洞河乡人民政府</t>
  </si>
  <si>
    <t>李泉钖</t>
  </si>
  <si>
    <t>行政管理</t>
  </si>
  <si>
    <t>王影迪</t>
  </si>
  <si>
    <t>武隆区市场监督管理局</t>
  </si>
  <si>
    <t>市场监管职位1</t>
  </si>
  <si>
    <t>程政</t>
  </si>
  <si>
    <t>电气工程及其自动化</t>
  </si>
  <si>
    <t>王崚砜</t>
  </si>
  <si>
    <t>简瀚翼</t>
  </si>
  <si>
    <t>市场监管职位2</t>
  </si>
  <si>
    <t>李佳佳</t>
  </si>
  <si>
    <t>数学与应用数学（师范）</t>
  </si>
  <si>
    <t>王敏</t>
  </si>
  <si>
    <t>数字媒体技术</t>
  </si>
  <si>
    <t>曾敏娅</t>
  </si>
  <si>
    <t>信息与计算科学</t>
  </si>
  <si>
    <t>市场监管职位3</t>
  </si>
  <si>
    <t>冯原</t>
  </si>
  <si>
    <t>预防医学</t>
  </si>
  <si>
    <t>舒家琪</t>
  </si>
  <si>
    <t>食品质量与安全</t>
  </si>
  <si>
    <t>市场监管职位4</t>
  </si>
  <si>
    <t>金花</t>
  </si>
  <si>
    <t>药学</t>
  </si>
  <si>
    <t>吴忻颖</t>
  </si>
  <si>
    <t>黄冰洁</t>
  </si>
  <si>
    <t>刘琦珺</t>
  </si>
  <si>
    <t>药物分析学</t>
  </si>
  <si>
    <t>市场监管职位5</t>
  </si>
  <si>
    <t>曾宇骋</t>
  </si>
  <si>
    <t>黄河琦</t>
  </si>
  <si>
    <t>针灸推拿学</t>
  </si>
  <si>
    <t>张锐思</t>
  </si>
  <si>
    <t>食品卫生与营养学</t>
  </si>
  <si>
    <t>市场监管职位6</t>
  </si>
  <si>
    <t>代娜</t>
  </si>
  <si>
    <t>刘春梅</t>
  </si>
  <si>
    <t>市场监管职位7</t>
  </si>
  <si>
    <t>冉昆明</t>
  </si>
  <si>
    <t>会展经济与管理</t>
  </si>
  <si>
    <t>张曦朦</t>
  </si>
  <si>
    <t>心理学</t>
  </si>
  <si>
    <t>豆海洋</t>
  </si>
  <si>
    <t>应用心理学</t>
  </si>
  <si>
    <t>市场监管职位8</t>
  </si>
  <si>
    <t>王艳洁</t>
  </si>
  <si>
    <t>郭晓兰</t>
  </si>
  <si>
    <t>许秋月</t>
  </si>
  <si>
    <t>武隆区交通运输综合行政执法支队（参照）</t>
  </si>
  <si>
    <t>财务管理职位</t>
  </si>
  <si>
    <t>谢梅</t>
  </si>
  <si>
    <t>向鑫霞</t>
  </si>
  <si>
    <t>杨梅</t>
  </si>
  <si>
    <t>经济与金融</t>
  </si>
  <si>
    <t>武隆区城市管理综合行政执法支队（参照）</t>
  </si>
  <si>
    <t>行政执法职位1</t>
  </si>
  <si>
    <t>杨静宇</t>
  </si>
  <si>
    <t>邹梅</t>
  </si>
  <si>
    <t>黄林</t>
  </si>
  <si>
    <t>数据科学与大数据技术</t>
  </si>
  <si>
    <t>行政执法职位2</t>
  </si>
  <si>
    <t>罗伟</t>
  </si>
  <si>
    <t>吴林非</t>
  </si>
  <si>
    <t>李涛</t>
  </si>
  <si>
    <t>行政执法职位3</t>
  </si>
  <si>
    <t>王丽芝</t>
  </si>
  <si>
    <t>汪盈孜</t>
  </si>
  <si>
    <t>武隆区文化旅游市场综合行政执法支队（参照）</t>
  </si>
  <si>
    <t>行政执法职位</t>
  </si>
  <si>
    <t>张宜菂</t>
  </si>
  <si>
    <t>刘星伶</t>
  </si>
  <si>
    <t>卫魏</t>
  </si>
  <si>
    <t>商务英语</t>
  </si>
  <si>
    <t>武隆区仙女山街道办事处</t>
  </si>
  <si>
    <t>应朋佳</t>
  </si>
  <si>
    <t>农村区域发展</t>
  </si>
  <si>
    <t>崔桂华</t>
  </si>
  <si>
    <t>武隆区司法局</t>
  </si>
  <si>
    <t>司法助理员职位</t>
  </si>
  <si>
    <t>辛思雨</t>
  </si>
  <si>
    <t>李珊珊</t>
  </si>
  <si>
    <t>鞠菊</t>
  </si>
  <si>
    <t>范亚楠</t>
  </si>
  <si>
    <t>法律（非法学）</t>
  </si>
  <si>
    <t>江雪彤</t>
  </si>
  <si>
    <t>何萍</t>
  </si>
  <si>
    <t>武隆区规划和自然资源局</t>
  </si>
  <si>
    <t>王健宇</t>
  </si>
  <si>
    <t>建筑学</t>
  </si>
  <si>
    <t>向鑫</t>
  </si>
  <si>
    <t>武隆区退役军人事务局</t>
  </si>
  <si>
    <t>张晏</t>
  </si>
  <si>
    <t>焊接技术与自动化</t>
  </si>
  <si>
    <t>梁砚喆</t>
  </si>
  <si>
    <t>城乡规划</t>
  </si>
  <si>
    <t>李宜杭</t>
  </si>
  <si>
    <t>土地资源管理</t>
  </si>
  <si>
    <t>武隆区水利局</t>
  </si>
  <si>
    <t>工程管理职位1</t>
  </si>
  <si>
    <t>王浩</t>
  </si>
  <si>
    <t>土木水利</t>
  </si>
  <si>
    <t>陈国聪</t>
  </si>
  <si>
    <t>水利工程</t>
  </si>
  <si>
    <t>王钦</t>
  </si>
  <si>
    <t>市政工程（含给排水等）</t>
  </si>
  <si>
    <t>工程管理职位2</t>
  </si>
  <si>
    <t>袁梦真</t>
  </si>
  <si>
    <t>杨孟颖</t>
  </si>
  <si>
    <t>市政工程</t>
  </si>
  <si>
    <t>刘燕妮</t>
  </si>
  <si>
    <t>土木工程</t>
  </si>
  <si>
    <t>武隆区文化和旅游发展委员会</t>
  </si>
  <si>
    <t>刘杰思</t>
  </si>
  <si>
    <t>新闻与传播</t>
  </si>
  <si>
    <t>张奕嫔</t>
  </si>
  <si>
    <t>中国现当代文学</t>
  </si>
  <si>
    <t>杨婷婷</t>
  </si>
  <si>
    <t>运动人体科学</t>
  </si>
  <si>
    <t>武隆区政务服务管理办公室</t>
  </si>
  <si>
    <t>杨昊廷</t>
  </si>
  <si>
    <t>郭文博</t>
  </si>
  <si>
    <t>古林强</t>
  </si>
  <si>
    <t>武隆区城乡居民最低生活保障中心（参照）</t>
  </si>
  <si>
    <t>陈丽鸿</t>
  </si>
  <si>
    <t>伍云</t>
  </si>
  <si>
    <t>武隆区法律援助中心（参照）</t>
  </si>
  <si>
    <t>法律援助职位1</t>
  </si>
  <si>
    <t>吴淞岚</t>
  </si>
  <si>
    <t>柯锦树</t>
  </si>
  <si>
    <t>侯宝升</t>
  </si>
  <si>
    <t>知识产权</t>
  </si>
  <si>
    <t>法律援助职位2</t>
  </si>
  <si>
    <t>李星梦</t>
  </si>
  <si>
    <t>李洁</t>
  </si>
  <si>
    <t>罗静怡</t>
  </si>
  <si>
    <t>武隆区财政国库支付中心（参照）</t>
  </si>
  <si>
    <t>支付管理职位1</t>
  </si>
  <si>
    <t>邵明聪</t>
  </si>
  <si>
    <t>何威俊</t>
  </si>
  <si>
    <t>陈振琳</t>
  </si>
  <si>
    <t>建筑环境与能源应用工程</t>
  </si>
  <si>
    <t>支付管理职位2</t>
  </si>
  <si>
    <t>王榆琳</t>
  </si>
  <si>
    <t>戴乙玄</t>
  </si>
  <si>
    <t>武隆区乡镇财政管理中心（参照）</t>
  </si>
  <si>
    <t>财务管理职位1</t>
  </si>
  <si>
    <t>刘宸宇</t>
  </si>
  <si>
    <t>物业管理</t>
  </si>
  <si>
    <t>孙博文</t>
  </si>
  <si>
    <t>杨长桥</t>
  </si>
  <si>
    <t>金融数学</t>
  </si>
  <si>
    <t>代星</t>
  </si>
  <si>
    <t>彭金强</t>
  </si>
  <si>
    <t>周雨航</t>
  </si>
  <si>
    <t>刘文豪</t>
  </si>
  <si>
    <t>冉登霖</t>
  </si>
  <si>
    <t>张誉瀚</t>
  </si>
  <si>
    <t>田雨翔</t>
  </si>
  <si>
    <t>杨涛瑞</t>
  </si>
  <si>
    <t>石华军</t>
  </si>
  <si>
    <t>财务管理职位2</t>
  </si>
  <si>
    <t>陈妍洁</t>
  </si>
  <si>
    <t>熊鑫</t>
  </si>
  <si>
    <t>谭玉琳</t>
  </si>
  <si>
    <t>董秋媛</t>
  </si>
  <si>
    <t>高溢菲</t>
  </si>
  <si>
    <t>代婷婷</t>
  </si>
  <si>
    <t>会计学（注册会计师方向）</t>
  </si>
  <si>
    <t>王玉娇</t>
  </si>
  <si>
    <t>钟强珍</t>
  </si>
  <si>
    <t>李鑫悦</t>
  </si>
  <si>
    <t>吕欣荣</t>
  </si>
  <si>
    <t>李佳蔚</t>
  </si>
  <si>
    <t>财务管理职位3</t>
  </si>
  <si>
    <t>田博宇</t>
  </si>
  <si>
    <t>财政学</t>
  </si>
  <si>
    <t>唐小其</t>
  </si>
  <si>
    <t>谢丰临</t>
  </si>
  <si>
    <t>夏豪男</t>
  </si>
  <si>
    <t>余天意</t>
  </si>
  <si>
    <t>吴洋</t>
  </si>
  <si>
    <t>资产评估</t>
  </si>
  <si>
    <t>杨圳</t>
  </si>
  <si>
    <t>刘辉</t>
  </si>
  <si>
    <t>李炜鑫</t>
  </si>
  <si>
    <t>保险学</t>
  </si>
  <si>
    <t>何潇潇</t>
  </si>
  <si>
    <t>饶翔林</t>
  </si>
  <si>
    <t>金融工程</t>
  </si>
  <si>
    <t>蒋俊兴</t>
  </si>
  <si>
    <t>财务管理职位4</t>
  </si>
  <si>
    <t>王冰洁</t>
  </si>
  <si>
    <t>田熙琪</t>
  </si>
  <si>
    <t>刘钰欢</t>
  </si>
  <si>
    <t>财务会计教育</t>
  </si>
  <si>
    <t>杨熙</t>
  </si>
  <si>
    <t>宁婷婷</t>
  </si>
  <si>
    <t>曾延</t>
  </si>
  <si>
    <t>周芷涵</t>
  </si>
  <si>
    <t>郑薇也</t>
  </si>
  <si>
    <t>石玉</t>
  </si>
  <si>
    <t>谢鹏飞</t>
  </si>
  <si>
    <t>曾志琳</t>
  </si>
  <si>
    <t>徐构锶</t>
  </si>
  <si>
    <t>财政学（注册税务师）</t>
  </si>
  <si>
    <t>武隆区就业和人才中心（参照）</t>
  </si>
  <si>
    <t>就业服务职位</t>
  </si>
  <si>
    <t>伍娟</t>
  </si>
  <si>
    <t>农林经济管理</t>
  </si>
  <si>
    <t>郑伟</t>
  </si>
  <si>
    <t>水利水电工程</t>
  </si>
  <si>
    <t>武隆区供销合作社联合社（参照）</t>
  </si>
  <si>
    <t>孙真</t>
  </si>
  <si>
    <t>郑二月</t>
  </si>
  <si>
    <t>李蕊</t>
  </si>
  <si>
    <t>武隆区科学技术协会（参照）</t>
  </si>
  <si>
    <t>张宇欣</t>
  </si>
  <si>
    <t>邓灿</t>
  </si>
  <si>
    <t>徐娜</t>
  </si>
  <si>
    <t>武隆区文学艺术界联合会（参照）</t>
  </si>
  <si>
    <t>胡依然</t>
  </si>
  <si>
    <t>郑羽</t>
  </si>
  <si>
    <t>武隆区档案馆（参照）</t>
  </si>
  <si>
    <t>林繁</t>
  </si>
  <si>
    <t>杨奎</t>
  </si>
  <si>
    <t>武隆区公安局</t>
  </si>
  <si>
    <t>基层执法勤务职位1</t>
  </si>
  <si>
    <t>姚通</t>
  </si>
  <si>
    <t>张耀文</t>
  </si>
  <si>
    <t>陈宇嘉</t>
  </si>
  <si>
    <t>计算机应用技术</t>
  </si>
  <si>
    <t>刘焘</t>
  </si>
  <si>
    <t>会计</t>
  </si>
  <si>
    <t>李艾肪</t>
  </si>
  <si>
    <t>新能源材料与器件</t>
  </si>
  <si>
    <t>孙潇</t>
  </si>
  <si>
    <t>风景园林设计</t>
  </si>
  <si>
    <t>陈得志</t>
  </si>
  <si>
    <t>刑事执行</t>
  </si>
  <si>
    <t>胡华林</t>
  </si>
  <si>
    <t>汽车服务工程</t>
  </si>
  <si>
    <t>田海林</t>
  </si>
  <si>
    <t>应用电子技术</t>
  </si>
  <si>
    <t>舒杰</t>
  </si>
  <si>
    <t>交通工程</t>
  </si>
  <si>
    <t>张唯</t>
  </si>
  <si>
    <t>田兴平</t>
  </si>
  <si>
    <t>汽车电子技术</t>
  </si>
  <si>
    <t>田冬旭</t>
  </si>
  <si>
    <t>基层执法勤务职位2</t>
  </si>
  <si>
    <t>朱拯</t>
  </si>
  <si>
    <t>谯柳</t>
  </si>
  <si>
    <t>张纯洁</t>
  </si>
  <si>
    <t>杨发清</t>
  </si>
  <si>
    <t>视觉传达设计</t>
  </si>
  <si>
    <t>何林芫</t>
  </si>
  <si>
    <t>应用法语</t>
  </si>
  <si>
    <t>基层执法勤务职位3</t>
  </si>
  <si>
    <t>杨振南</t>
  </si>
  <si>
    <t>杨玲波</t>
  </si>
  <si>
    <t>安全工程</t>
  </si>
  <si>
    <t>夏誌杨</t>
  </si>
  <si>
    <t>人力资源管理</t>
  </si>
  <si>
    <t>基层执法勤务职位5</t>
  </si>
  <si>
    <t>文超</t>
  </si>
  <si>
    <t>基层执法勤务职位6</t>
  </si>
  <si>
    <t>雷博</t>
  </si>
  <si>
    <t>侯坤佑</t>
  </si>
  <si>
    <t>冯博</t>
  </si>
  <si>
    <t>基层执法勤务职位7</t>
  </si>
  <si>
    <t>涂泽兴</t>
  </si>
  <si>
    <t>基层执法勤务职位8</t>
  </si>
  <si>
    <t>陶瑾秋</t>
  </si>
  <si>
    <t>冉婷婷</t>
  </si>
  <si>
    <t>廖宇航</t>
  </si>
  <si>
    <t>黎蕾</t>
  </si>
  <si>
    <t>盛钰</t>
  </si>
  <si>
    <t>李焌枝</t>
  </si>
  <si>
    <t>基层执法勤务职位9</t>
  </si>
  <si>
    <t>秦小钰</t>
  </si>
  <si>
    <t>王盼</t>
  </si>
  <si>
    <t>邓丽</t>
  </si>
  <si>
    <t>基层执法勤务职位10</t>
  </si>
  <si>
    <t>喻兴健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</si>
  <si>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除公安执法勤务职位外，其他职位总成绩</t>
    </r>
    <r>
      <rPr>
        <sz val="12"/>
        <rFont val="Times New Roman"/>
        <charset val="134"/>
      </rPr>
      <t>=</t>
    </r>
    <r>
      <rPr>
        <sz val="12"/>
        <rFont val="方正仿宋_GBK"/>
        <charset val="134"/>
      </rPr>
      <t>（行测成绩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申论成绩）</t>
    </r>
    <r>
      <rPr>
        <sz val="12"/>
        <rFont val="Times New Roman"/>
        <charset val="134"/>
      </rPr>
      <t>÷2×50%+</t>
    </r>
    <r>
      <rPr>
        <sz val="12"/>
        <rFont val="方正仿宋_GBK"/>
        <charset val="134"/>
      </rPr>
      <t>面试成绩</t>
    </r>
    <r>
      <rPr>
        <sz val="12"/>
        <rFont val="Times New Roman"/>
        <charset val="134"/>
      </rPr>
      <t>×50%</t>
    </r>
    <r>
      <rPr>
        <sz val="12"/>
        <rFont val="方正仿宋_GBK"/>
        <charset val="134"/>
      </rPr>
      <t>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公安执法勤务职位总成绩</t>
    </r>
    <r>
      <rPr>
        <sz val="12"/>
        <rFont val="Times New Roman"/>
        <charset val="134"/>
      </rPr>
      <t>=</t>
    </r>
    <r>
      <rPr>
        <sz val="12"/>
        <rFont val="方正仿宋_GBK"/>
        <charset val="134"/>
      </rPr>
      <t>（行测成绩</t>
    </r>
    <r>
      <rPr>
        <sz val="12"/>
        <rFont val="Times New Roman"/>
        <charset val="134"/>
      </rPr>
      <t>×40%+</t>
    </r>
    <r>
      <rPr>
        <sz val="12"/>
        <rFont val="方正仿宋_GBK"/>
        <charset val="134"/>
      </rPr>
      <t>申论成绩</t>
    </r>
    <r>
      <rPr>
        <sz val="12"/>
        <rFont val="Times New Roman"/>
        <charset val="134"/>
      </rPr>
      <t>×30%+</t>
    </r>
    <r>
      <rPr>
        <sz val="12"/>
        <rFont val="方正仿宋_GBK"/>
        <charset val="134"/>
      </rPr>
      <t>公安类专业科目成绩</t>
    </r>
    <r>
      <rPr>
        <sz val="12"/>
        <rFont val="Times New Roman"/>
        <charset val="134"/>
      </rPr>
      <t>×30%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>×50%+</t>
    </r>
    <r>
      <rPr>
        <sz val="12"/>
        <rFont val="方正仿宋_GBK"/>
        <charset val="134"/>
      </rPr>
      <t>面试成绩</t>
    </r>
    <r>
      <rPr>
        <sz val="12"/>
        <rFont val="Times New Roman"/>
        <charset val="134"/>
      </rPr>
      <t>×50%</t>
    </r>
    <r>
      <rPr>
        <sz val="12"/>
        <rFont val="方正仿宋_GBK"/>
        <charset val="134"/>
      </rPr>
      <t>，公安执法勤务职位行测、申论、专业科目成绩均为按比例折算后成绩。3.若考生总成绩并列的，则依次以公共科目笔试总成绩、行测成绩、申论成绩从高分到低分的顺序确定体检人选。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</si>
</sst>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_GBK"/>
      <charset val="134"/>
    </font>
    <font>
      <sz val="10.5"/>
      <name val="方正黑体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4.14&#65288;&#21547;&#38754;&#35797;&#36890;&#30693;&#20070;&#12289;&#20307;&#20391;&#36890;&#30693;&#20070;&#65289;\&#27494;&#38534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隆区"/>
      <sheetName val="Sheet1"/>
    </sheetNames>
    <sheetDataSet>
      <sheetData sheetId="0" refreshError="1">
        <row r="1">
          <cell r="D1" t="str">
            <v>姓名</v>
          </cell>
          <cell r="E1" t="str">
            <v>身份证号</v>
          </cell>
          <cell r="F1" t="str">
            <v>类别</v>
          </cell>
          <cell r="G1" t="str">
            <v>主管部门</v>
          </cell>
          <cell r="H1" t="str">
            <v>报考单位</v>
          </cell>
          <cell r="I1" t="str">
            <v>报考职位</v>
          </cell>
          <cell r="J1" t="str">
            <v>行政职业能力测验成绩</v>
          </cell>
          <cell r="K1" t="str">
            <v>申论成绩</v>
          </cell>
          <cell r="L1" t="str">
            <v>公安类专业科目成绩</v>
          </cell>
          <cell r="M1" t="str">
            <v>法律基础知识成绩</v>
          </cell>
          <cell r="N1" t="str">
            <v>总成绩</v>
          </cell>
        </row>
        <row r="2">
          <cell r="D2" t="str">
            <v>冯维维</v>
          </cell>
          <cell r="E2" t="str">
            <v>500232199502180023</v>
          </cell>
          <cell r="F2" t="str">
            <v>乡镇机关职位</v>
          </cell>
          <cell r="G2" t="str">
            <v>武隆区</v>
          </cell>
          <cell r="H2" t="str">
            <v>武隆区白马镇人民政府</v>
          </cell>
          <cell r="I2" t="str">
            <v>旅游管理职位</v>
          </cell>
          <cell r="J2">
            <v>60</v>
          </cell>
          <cell r="K2">
            <v>72.5</v>
          </cell>
        </row>
        <row r="2">
          <cell r="N2">
            <v>132.5</v>
          </cell>
        </row>
        <row r="3">
          <cell r="D3" t="str">
            <v>李莹蔚</v>
          </cell>
          <cell r="E3" t="str">
            <v>500232200001245007</v>
          </cell>
          <cell r="F3" t="str">
            <v>乡镇机关职位</v>
          </cell>
          <cell r="G3" t="str">
            <v>武隆区</v>
          </cell>
          <cell r="H3" t="str">
            <v>武隆区白马镇人民政府</v>
          </cell>
          <cell r="I3" t="str">
            <v>旅游管理职位</v>
          </cell>
          <cell r="J3">
            <v>66</v>
          </cell>
          <cell r="K3">
            <v>65.5</v>
          </cell>
        </row>
        <row r="3">
          <cell r="N3">
            <v>131.5</v>
          </cell>
        </row>
        <row r="4">
          <cell r="D4" t="str">
            <v>王媛</v>
          </cell>
          <cell r="E4" t="str">
            <v>500232199911174142</v>
          </cell>
          <cell r="F4" t="str">
            <v>乡镇机关职位</v>
          </cell>
          <cell r="G4" t="str">
            <v>武隆区</v>
          </cell>
          <cell r="H4" t="str">
            <v>武隆区白马镇人民政府</v>
          </cell>
          <cell r="I4" t="str">
            <v>旅游管理职位</v>
          </cell>
          <cell r="J4">
            <v>63</v>
          </cell>
          <cell r="K4">
            <v>66.5</v>
          </cell>
        </row>
        <row r="4">
          <cell r="N4">
            <v>129.5</v>
          </cell>
        </row>
        <row r="5">
          <cell r="D5" t="str">
            <v>杨钦涵</v>
          </cell>
          <cell r="E5" t="str">
            <v>500232200003181641</v>
          </cell>
          <cell r="F5" t="str">
            <v>乡镇机关职位</v>
          </cell>
          <cell r="G5" t="str">
            <v>武隆区</v>
          </cell>
          <cell r="H5" t="str">
            <v>武隆区白马镇人民政府</v>
          </cell>
          <cell r="I5" t="str">
            <v>旅游管理职位</v>
          </cell>
          <cell r="J5">
            <v>60.4</v>
          </cell>
          <cell r="K5">
            <v>64.5</v>
          </cell>
        </row>
        <row r="5">
          <cell r="N5">
            <v>124.9</v>
          </cell>
        </row>
        <row r="6">
          <cell r="D6" t="str">
            <v>杨婷</v>
          </cell>
          <cell r="E6" t="str">
            <v>500242199907256586</v>
          </cell>
          <cell r="F6" t="str">
            <v>乡镇机关职位</v>
          </cell>
          <cell r="G6" t="str">
            <v>武隆区</v>
          </cell>
          <cell r="H6" t="str">
            <v>武隆区白马镇人民政府</v>
          </cell>
          <cell r="I6" t="str">
            <v>旅游管理职位</v>
          </cell>
          <cell r="J6">
            <v>59.8</v>
          </cell>
          <cell r="K6">
            <v>63.5</v>
          </cell>
        </row>
        <row r="6">
          <cell r="N6">
            <v>123.3</v>
          </cell>
        </row>
        <row r="7">
          <cell r="D7" t="str">
            <v>柯长文</v>
          </cell>
          <cell r="E7" t="str">
            <v>50023219970707331X</v>
          </cell>
          <cell r="F7" t="str">
            <v>乡镇机关职位</v>
          </cell>
          <cell r="G7" t="str">
            <v>武隆区</v>
          </cell>
          <cell r="H7" t="str">
            <v>武隆区白马镇人民政府</v>
          </cell>
          <cell r="I7" t="str">
            <v>旅游管理职位</v>
          </cell>
          <cell r="J7">
            <v>57.8</v>
          </cell>
          <cell r="K7">
            <v>64</v>
          </cell>
        </row>
        <row r="7">
          <cell r="N7">
            <v>121.8</v>
          </cell>
        </row>
        <row r="8">
          <cell r="D8" t="str">
            <v>纪利杰</v>
          </cell>
          <cell r="E8" t="str">
            <v>500232199501246369</v>
          </cell>
          <cell r="F8" t="str">
            <v>乡镇机关职位</v>
          </cell>
          <cell r="G8" t="str">
            <v>武隆区</v>
          </cell>
          <cell r="H8" t="str">
            <v>武隆区白马镇人民政府</v>
          </cell>
          <cell r="I8" t="str">
            <v>旅游管理职位</v>
          </cell>
          <cell r="J8">
            <v>72.8</v>
          </cell>
          <cell r="K8">
            <v>47</v>
          </cell>
        </row>
        <row r="8">
          <cell r="N8">
            <v>119.8</v>
          </cell>
        </row>
        <row r="9">
          <cell r="D9" t="str">
            <v>佘娇娇</v>
          </cell>
          <cell r="E9" t="str">
            <v>500243199312120029</v>
          </cell>
          <cell r="F9" t="str">
            <v>乡镇机关职位</v>
          </cell>
          <cell r="G9" t="str">
            <v>武隆区</v>
          </cell>
          <cell r="H9" t="str">
            <v>武隆区白马镇人民政府</v>
          </cell>
          <cell r="I9" t="str">
            <v>旅游管理职位</v>
          </cell>
          <cell r="J9">
            <v>62</v>
          </cell>
          <cell r="K9">
            <v>56</v>
          </cell>
        </row>
        <row r="9">
          <cell r="N9">
            <v>118</v>
          </cell>
        </row>
        <row r="10">
          <cell r="D10" t="str">
            <v>王超</v>
          </cell>
          <cell r="E10" t="str">
            <v>500242200001078475</v>
          </cell>
          <cell r="F10" t="str">
            <v>乡镇机关职位</v>
          </cell>
          <cell r="G10" t="str">
            <v>武隆区</v>
          </cell>
          <cell r="H10" t="str">
            <v>武隆区白马镇人民政府</v>
          </cell>
          <cell r="I10" t="str">
            <v>旅游管理职位</v>
          </cell>
          <cell r="J10">
            <v>63</v>
          </cell>
          <cell r="K10">
            <v>55</v>
          </cell>
        </row>
        <row r="10">
          <cell r="N10">
            <v>118</v>
          </cell>
        </row>
        <row r="11">
          <cell r="D11" t="str">
            <v>谭秀娟</v>
          </cell>
          <cell r="E11" t="str">
            <v>500230199912300769</v>
          </cell>
          <cell r="F11" t="str">
            <v>乡镇机关职位</v>
          </cell>
          <cell r="G11" t="str">
            <v>武隆区</v>
          </cell>
          <cell r="H11" t="str">
            <v>武隆区白马镇人民政府</v>
          </cell>
          <cell r="I11" t="str">
            <v>旅游管理职位</v>
          </cell>
          <cell r="J11">
            <v>53.8</v>
          </cell>
          <cell r="K11">
            <v>63</v>
          </cell>
        </row>
        <row r="11">
          <cell r="N11">
            <v>116.8</v>
          </cell>
        </row>
        <row r="12">
          <cell r="D12" t="str">
            <v>熊念</v>
          </cell>
          <cell r="E12" t="str">
            <v>500232200009161641</v>
          </cell>
          <cell r="F12" t="str">
            <v>乡镇机关职位</v>
          </cell>
          <cell r="G12" t="str">
            <v>武隆区</v>
          </cell>
          <cell r="H12" t="str">
            <v>武隆区白马镇人民政府</v>
          </cell>
          <cell r="I12" t="str">
            <v>旅游管理职位</v>
          </cell>
          <cell r="J12">
            <v>51.2</v>
          </cell>
          <cell r="K12">
            <v>65.5</v>
          </cell>
        </row>
        <row r="12">
          <cell r="N12">
            <v>116.7</v>
          </cell>
        </row>
        <row r="13">
          <cell r="D13" t="str">
            <v>张媛媛</v>
          </cell>
          <cell r="E13" t="str">
            <v>500232199306077440</v>
          </cell>
          <cell r="F13" t="str">
            <v>乡镇机关职位</v>
          </cell>
          <cell r="G13" t="str">
            <v>武隆区</v>
          </cell>
          <cell r="H13" t="str">
            <v>武隆区白马镇人民政府</v>
          </cell>
          <cell r="I13" t="str">
            <v>旅游管理职位</v>
          </cell>
          <cell r="J13">
            <v>61.6</v>
          </cell>
          <cell r="K13">
            <v>54.5</v>
          </cell>
        </row>
        <row r="13">
          <cell r="N13">
            <v>116.1</v>
          </cell>
        </row>
        <row r="14">
          <cell r="D14" t="str">
            <v>余涵睿</v>
          </cell>
          <cell r="E14" t="str">
            <v>500243200010141188</v>
          </cell>
          <cell r="F14" t="str">
            <v>乡镇机关职位</v>
          </cell>
          <cell r="G14" t="str">
            <v>武隆区</v>
          </cell>
          <cell r="H14" t="str">
            <v>武隆区白马镇人民政府</v>
          </cell>
          <cell r="I14" t="str">
            <v>旅游管理职位</v>
          </cell>
          <cell r="J14">
            <v>57.8</v>
          </cell>
          <cell r="K14">
            <v>56</v>
          </cell>
        </row>
        <row r="14">
          <cell r="N14">
            <v>113.8</v>
          </cell>
        </row>
        <row r="15">
          <cell r="D15" t="str">
            <v>谢帅</v>
          </cell>
          <cell r="E15" t="str">
            <v>500232200202174153</v>
          </cell>
          <cell r="F15" t="str">
            <v>乡镇机关职位</v>
          </cell>
          <cell r="G15" t="str">
            <v>武隆区</v>
          </cell>
          <cell r="H15" t="str">
            <v>武隆区白马镇人民政府</v>
          </cell>
          <cell r="I15" t="str">
            <v>旅游管理职位</v>
          </cell>
          <cell r="J15">
            <v>62.2</v>
          </cell>
          <cell r="K15">
            <v>50</v>
          </cell>
        </row>
        <row r="15">
          <cell r="N15">
            <v>112.2</v>
          </cell>
        </row>
        <row r="16">
          <cell r="D16" t="str">
            <v>秦与棋</v>
          </cell>
          <cell r="E16" t="str">
            <v>500230199907040288</v>
          </cell>
          <cell r="F16" t="str">
            <v>乡镇机关职位</v>
          </cell>
          <cell r="G16" t="str">
            <v>武隆区</v>
          </cell>
          <cell r="H16" t="str">
            <v>武隆区白马镇人民政府</v>
          </cell>
          <cell r="I16" t="str">
            <v>旅游管理职位</v>
          </cell>
          <cell r="J16">
            <v>47.4</v>
          </cell>
          <cell r="K16">
            <v>64</v>
          </cell>
        </row>
        <row r="16">
          <cell r="N16">
            <v>111.4</v>
          </cell>
        </row>
        <row r="17">
          <cell r="D17" t="str">
            <v>邓亚鹏</v>
          </cell>
          <cell r="E17" t="str">
            <v>500232199412132191</v>
          </cell>
          <cell r="F17" t="str">
            <v>乡镇机关职位</v>
          </cell>
          <cell r="G17" t="str">
            <v>武隆区</v>
          </cell>
          <cell r="H17" t="str">
            <v>武隆区白马镇人民政府</v>
          </cell>
          <cell r="I17" t="str">
            <v>旅游管理职位</v>
          </cell>
          <cell r="J17">
            <v>54.8</v>
          </cell>
          <cell r="K17">
            <v>56</v>
          </cell>
        </row>
        <row r="17">
          <cell r="N17">
            <v>110.8</v>
          </cell>
        </row>
        <row r="18">
          <cell r="D18" t="str">
            <v>余春燕</v>
          </cell>
          <cell r="E18" t="str">
            <v>500232199710291668</v>
          </cell>
          <cell r="F18" t="str">
            <v>乡镇机关职位</v>
          </cell>
          <cell r="G18" t="str">
            <v>武隆区</v>
          </cell>
          <cell r="H18" t="str">
            <v>武隆区白马镇人民政府</v>
          </cell>
          <cell r="I18" t="str">
            <v>旅游管理职位</v>
          </cell>
          <cell r="J18">
            <v>49.8</v>
          </cell>
          <cell r="K18">
            <v>59.5</v>
          </cell>
        </row>
        <row r="18">
          <cell r="N18">
            <v>109.3</v>
          </cell>
        </row>
        <row r="19">
          <cell r="D19" t="str">
            <v>胡昌琼</v>
          </cell>
          <cell r="E19" t="str">
            <v>500243199811108067</v>
          </cell>
          <cell r="F19" t="str">
            <v>乡镇机关职位</v>
          </cell>
          <cell r="G19" t="str">
            <v>武隆区</v>
          </cell>
          <cell r="H19" t="str">
            <v>武隆区白马镇人民政府</v>
          </cell>
          <cell r="I19" t="str">
            <v>旅游管理职位</v>
          </cell>
          <cell r="J19">
            <v>55.8</v>
          </cell>
          <cell r="K19">
            <v>52.5</v>
          </cell>
        </row>
        <row r="19">
          <cell r="N19">
            <v>108.3</v>
          </cell>
        </row>
        <row r="20">
          <cell r="D20" t="str">
            <v>蔡伟</v>
          </cell>
          <cell r="E20" t="str">
            <v>500242199407111815</v>
          </cell>
          <cell r="F20" t="str">
            <v>乡镇机关职位</v>
          </cell>
          <cell r="G20" t="str">
            <v>武隆区</v>
          </cell>
          <cell r="H20" t="str">
            <v>武隆区白马镇人民政府</v>
          </cell>
          <cell r="I20" t="str">
            <v>旅游管理职位</v>
          </cell>
          <cell r="J20">
            <v>54</v>
          </cell>
          <cell r="K20">
            <v>53.5</v>
          </cell>
        </row>
        <row r="20">
          <cell r="N20">
            <v>107.5</v>
          </cell>
        </row>
        <row r="21">
          <cell r="D21" t="str">
            <v>文树洪</v>
          </cell>
          <cell r="E21" t="str">
            <v>500243199709241590</v>
          </cell>
          <cell r="F21" t="str">
            <v>乡镇机关职位</v>
          </cell>
          <cell r="G21" t="str">
            <v>武隆区</v>
          </cell>
          <cell r="H21" t="str">
            <v>武隆区白马镇人民政府</v>
          </cell>
          <cell r="I21" t="str">
            <v>旅游管理职位</v>
          </cell>
          <cell r="J21">
            <v>52</v>
          </cell>
          <cell r="K21">
            <v>55</v>
          </cell>
        </row>
        <row r="21">
          <cell r="N21">
            <v>107</v>
          </cell>
        </row>
        <row r="22">
          <cell r="D22" t="str">
            <v>王宇</v>
          </cell>
          <cell r="E22" t="str">
            <v>500232199805050023</v>
          </cell>
          <cell r="F22" t="str">
            <v>乡镇机关职位</v>
          </cell>
          <cell r="G22" t="str">
            <v>武隆区</v>
          </cell>
          <cell r="H22" t="str">
            <v>武隆区白马镇人民政府</v>
          </cell>
          <cell r="I22" t="str">
            <v>旅游管理职位</v>
          </cell>
          <cell r="J22">
            <v>53</v>
          </cell>
          <cell r="K22">
            <v>51.5</v>
          </cell>
        </row>
        <row r="22">
          <cell r="N22">
            <v>104.5</v>
          </cell>
        </row>
        <row r="23">
          <cell r="D23" t="str">
            <v>段顺发</v>
          </cell>
          <cell r="E23" t="str">
            <v>500232199608112977</v>
          </cell>
          <cell r="F23" t="str">
            <v>乡镇机关职位</v>
          </cell>
          <cell r="G23" t="str">
            <v>武隆区</v>
          </cell>
          <cell r="H23" t="str">
            <v>武隆区白马镇人民政府</v>
          </cell>
          <cell r="I23" t="str">
            <v>旅游管理职位</v>
          </cell>
          <cell r="J23">
            <v>57.4</v>
          </cell>
          <cell r="K23">
            <v>47</v>
          </cell>
        </row>
        <row r="23">
          <cell r="N23">
            <v>104.4</v>
          </cell>
        </row>
        <row r="24">
          <cell r="D24" t="str">
            <v>潘柠杏</v>
          </cell>
          <cell r="E24" t="str">
            <v>500232199801223548</v>
          </cell>
          <cell r="F24" t="str">
            <v>乡镇机关职位</v>
          </cell>
          <cell r="G24" t="str">
            <v>武隆区</v>
          </cell>
          <cell r="H24" t="str">
            <v>武隆区白马镇人民政府</v>
          </cell>
          <cell r="I24" t="str">
            <v>旅游管理职位</v>
          </cell>
          <cell r="J24">
            <v>42.4</v>
          </cell>
          <cell r="K24">
            <v>61.5</v>
          </cell>
        </row>
        <row r="24">
          <cell r="N24">
            <v>103.9</v>
          </cell>
        </row>
        <row r="25">
          <cell r="D25" t="str">
            <v>黄晓娟</v>
          </cell>
          <cell r="E25" t="str">
            <v>500243199803186241</v>
          </cell>
          <cell r="F25" t="str">
            <v>乡镇机关职位</v>
          </cell>
          <cell r="G25" t="str">
            <v>武隆区</v>
          </cell>
          <cell r="H25" t="str">
            <v>武隆区白马镇人民政府</v>
          </cell>
          <cell r="I25" t="str">
            <v>旅游管理职位</v>
          </cell>
          <cell r="J25">
            <v>51</v>
          </cell>
          <cell r="K25">
            <v>51.5</v>
          </cell>
        </row>
        <row r="25">
          <cell r="N25">
            <v>102.5</v>
          </cell>
        </row>
        <row r="26">
          <cell r="D26" t="str">
            <v>任坤潇</v>
          </cell>
          <cell r="E26" t="str">
            <v>500243200108017468</v>
          </cell>
          <cell r="F26" t="str">
            <v>乡镇机关职位</v>
          </cell>
          <cell r="G26" t="str">
            <v>武隆区</v>
          </cell>
          <cell r="H26" t="str">
            <v>武隆区白马镇人民政府</v>
          </cell>
          <cell r="I26" t="str">
            <v>旅游管理职位</v>
          </cell>
          <cell r="J26">
            <v>54.6</v>
          </cell>
          <cell r="K26">
            <v>46.5</v>
          </cell>
        </row>
        <row r="26">
          <cell r="N26">
            <v>101.1</v>
          </cell>
        </row>
        <row r="27">
          <cell r="D27" t="str">
            <v>李婷婷</v>
          </cell>
          <cell r="E27" t="str">
            <v>500242200010252228</v>
          </cell>
          <cell r="F27" t="str">
            <v>乡镇机关职位</v>
          </cell>
          <cell r="G27" t="str">
            <v>武隆区</v>
          </cell>
          <cell r="H27" t="str">
            <v>武隆区白马镇人民政府</v>
          </cell>
          <cell r="I27" t="str">
            <v>旅游管理职位</v>
          </cell>
          <cell r="J27">
            <v>35.6</v>
          </cell>
          <cell r="K27">
            <v>65</v>
          </cell>
        </row>
        <row r="27">
          <cell r="N27">
            <v>100.6</v>
          </cell>
        </row>
        <row r="28">
          <cell r="D28" t="str">
            <v>张羽</v>
          </cell>
          <cell r="E28" t="str">
            <v>50024320000304526X</v>
          </cell>
          <cell r="F28" t="str">
            <v>乡镇机关职位</v>
          </cell>
          <cell r="G28" t="str">
            <v>武隆区</v>
          </cell>
          <cell r="H28" t="str">
            <v>武隆区白马镇人民政府</v>
          </cell>
          <cell r="I28" t="str">
            <v>旅游管理职位</v>
          </cell>
          <cell r="J28">
            <v>39.6</v>
          </cell>
          <cell r="K28">
            <v>58</v>
          </cell>
        </row>
        <row r="28">
          <cell r="N28">
            <v>97.6</v>
          </cell>
        </row>
        <row r="29">
          <cell r="D29" t="str">
            <v>冉庆玲</v>
          </cell>
          <cell r="E29" t="str">
            <v>500242199910017201</v>
          </cell>
          <cell r="F29" t="str">
            <v>乡镇机关职位</v>
          </cell>
          <cell r="G29" t="str">
            <v>武隆区</v>
          </cell>
          <cell r="H29" t="str">
            <v>武隆区白马镇人民政府</v>
          </cell>
          <cell r="I29" t="str">
            <v>旅游管理职位</v>
          </cell>
          <cell r="J29">
            <v>46</v>
          </cell>
          <cell r="K29">
            <v>51.5</v>
          </cell>
        </row>
        <row r="29">
          <cell r="N29">
            <v>97.5</v>
          </cell>
        </row>
        <row r="30">
          <cell r="D30" t="str">
            <v>薛兴美</v>
          </cell>
          <cell r="E30" t="str">
            <v>500243200005031881</v>
          </cell>
          <cell r="F30" t="str">
            <v>乡镇机关职位</v>
          </cell>
          <cell r="G30" t="str">
            <v>武隆区</v>
          </cell>
          <cell r="H30" t="str">
            <v>武隆区白马镇人民政府</v>
          </cell>
          <cell r="I30" t="str">
            <v>旅游管理职位</v>
          </cell>
          <cell r="J30">
            <v>35.2</v>
          </cell>
          <cell r="K30">
            <v>56.5</v>
          </cell>
        </row>
        <row r="30">
          <cell r="N30">
            <v>91.7</v>
          </cell>
        </row>
        <row r="31">
          <cell r="D31" t="str">
            <v>刘丹</v>
          </cell>
          <cell r="E31" t="str">
            <v>500232199801280964</v>
          </cell>
          <cell r="F31" t="str">
            <v>乡镇机关职位</v>
          </cell>
          <cell r="G31" t="str">
            <v>武隆区</v>
          </cell>
          <cell r="H31" t="str">
            <v>武隆区白马镇人民政府</v>
          </cell>
          <cell r="I31" t="str">
            <v>旅游管理职位</v>
          </cell>
          <cell r="J31">
            <v>38.4</v>
          </cell>
          <cell r="K31">
            <v>50</v>
          </cell>
        </row>
        <row r="31">
          <cell r="N31">
            <v>88.4</v>
          </cell>
        </row>
        <row r="32">
          <cell r="D32" t="str">
            <v>杨金艳</v>
          </cell>
          <cell r="E32" t="str">
            <v>500230200104244880</v>
          </cell>
          <cell r="F32" t="str">
            <v>乡镇机关职位</v>
          </cell>
          <cell r="G32" t="str">
            <v>武隆区</v>
          </cell>
          <cell r="H32" t="str">
            <v>武隆区白马镇人民政府</v>
          </cell>
          <cell r="I32" t="str">
            <v>旅游管理职位</v>
          </cell>
          <cell r="J32">
            <v>47</v>
          </cell>
          <cell r="K32">
            <v>40.5</v>
          </cell>
        </row>
        <row r="32">
          <cell r="N32">
            <v>87.5</v>
          </cell>
        </row>
        <row r="33">
          <cell r="D33" t="str">
            <v>田玲</v>
          </cell>
          <cell r="E33" t="str">
            <v>500242200304121223</v>
          </cell>
          <cell r="F33" t="str">
            <v>乡镇机关职位</v>
          </cell>
          <cell r="G33" t="str">
            <v>武隆区</v>
          </cell>
          <cell r="H33" t="str">
            <v>武隆区白马镇人民政府</v>
          </cell>
          <cell r="I33" t="str">
            <v>旅游管理职位</v>
          </cell>
          <cell r="J33">
            <v>36.2</v>
          </cell>
          <cell r="K33">
            <v>45</v>
          </cell>
        </row>
        <row r="33">
          <cell r="N33">
            <v>81.2</v>
          </cell>
        </row>
        <row r="34">
          <cell r="D34" t="str">
            <v>陈亭羽</v>
          </cell>
          <cell r="E34" t="str">
            <v>50024319990216024X</v>
          </cell>
          <cell r="F34" t="str">
            <v>乡镇机关职位</v>
          </cell>
          <cell r="G34" t="str">
            <v>武隆区</v>
          </cell>
          <cell r="H34" t="str">
            <v>武隆区白马镇人民政府</v>
          </cell>
          <cell r="I34" t="str">
            <v>旅游管理职位</v>
          </cell>
          <cell r="J34">
            <v>48.2</v>
          </cell>
          <cell r="K34">
            <v>31.5</v>
          </cell>
        </row>
        <row r="34">
          <cell r="N34">
            <v>79.7</v>
          </cell>
        </row>
        <row r="35">
          <cell r="D35" t="str">
            <v>应涵</v>
          </cell>
          <cell r="E35" t="str">
            <v>50023219981204254X</v>
          </cell>
          <cell r="F35" t="str">
            <v>乡镇机关职位</v>
          </cell>
          <cell r="G35" t="str">
            <v>武隆区</v>
          </cell>
          <cell r="H35" t="str">
            <v>武隆区白马镇人民政府</v>
          </cell>
          <cell r="I35" t="str">
            <v>旅游管理职位</v>
          </cell>
          <cell r="J35">
            <v>35.2</v>
          </cell>
          <cell r="K35">
            <v>33.5</v>
          </cell>
        </row>
        <row r="35">
          <cell r="N35">
            <v>68.7</v>
          </cell>
        </row>
        <row r="36">
          <cell r="D36" t="str">
            <v>杨秋波</v>
          </cell>
          <cell r="E36" t="str">
            <v>500232199710060229</v>
          </cell>
          <cell r="F36" t="str">
            <v>乡镇机关职位</v>
          </cell>
          <cell r="G36" t="str">
            <v>武隆区</v>
          </cell>
          <cell r="H36" t="str">
            <v>武隆区白马镇人民政府</v>
          </cell>
          <cell r="I36" t="str">
            <v>旅游管理职位</v>
          </cell>
          <cell r="J36">
            <v>41.4</v>
          </cell>
          <cell r="K36">
            <v>24</v>
          </cell>
        </row>
        <row r="36">
          <cell r="N36">
            <v>65.4</v>
          </cell>
        </row>
        <row r="37">
          <cell r="D37" t="str">
            <v>冉文莎</v>
          </cell>
          <cell r="E37" t="str">
            <v>500242200112238304</v>
          </cell>
          <cell r="F37" t="str">
            <v>乡镇机关职位</v>
          </cell>
          <cell r="G37" t="str">
            <v>武隆区</v>
          </cell>
          <cell r="H37" t="str">
            <v>武隆区白马镇人民政府</v>
          </cell>
          <cell r="I37" t="str">
            <v>旅游管理职位</v>
          </cell>
          <cell r="J37" t="str">
            <v>缺考</v>
          </cell>
          <cell r="K37" t="str">
            <v>缺考</v>
          </cell>
        </row>
        <row r="37">
          <cell r="N37" t="str">
            <v>缺考</v>
          </cell>
        </row>
        <row r="38">
          <cell r="D38" t="str">
            <v>隆敏蓉</v>
          </cell>
          <cell r="E38" t="str">
            <v>500230199708150783</v>
          </cell>
          <cell r="F38" t="str">
            <v>乡镇机关职位</v>
          </cell>
          <cell r="G38" t="str">
            <v>武隆区</v>
          </cell>
          <cell r="H38" t="str">
            <v>武隆区白马镇人民政府</v>
          </cell>
          <cell r="I38" t="str">
            <v>旅游管理职位</v>
          </cell>
          <cell r="J38" t="str">
            <v>缺考</v>
          </cell>
          <cell r="K38" t="str">
            <v>缺考</v>
          </cell>
        </row>
        <row r="38">
          <cell r="N38" t="str">
            <v>缺考</v>
          </cell>
        </row>
        <row r="39">
          <cell r="D39" t="str">
            <v>冉文玲</v>
          </cell>
          <cell r="E39" t="str">
            <v>50024220001020826X</v>
          </cell>
          <cell r="F39" t="str">
            <v>乡镇机关职位</v>
          </cell>
          <cell r="G39" t="str">
            <v>武隆区</v>
          </cell>
          <cell r="H39" t="str">
            <v>武隆区白马镇人民政府</v>
          </cell>
          <cell r="I39" t="str">
            <v>旅游管理职位</v>
          </cell>
          <cell r="J39" t="str">
            <v>缺考</v>
          </cell>
          <cell r="K39" t="str">
            <v>缺考</v>
          </cell>
        </row>
        <row r="39">
          <cell r="N39" t="str">
            <v>缺考</v>
          </cell>
        </row>
        <row r="40">
          <cell r="D40" t="str">
            <v>刘欣</v>
          </cell>
          <cell r="E40" t="str">
            <v>500242199511016068</v>
          </cell>
          <cell r="F40" t="str">
            <v>乡镇机关职位</v>
          </cell>
          <cell r="G40" t="str">
            <v>武隆区</v>
          </cell>
          <cell r="H40" t="str">
            <v>武隆区白马镇人民政府</v>
          </cell>
          <cell r="I40" t="str">
            <v>旅游管理职位</v>
          </cell>
          <cell r="J40" t="str">
            <v>缺考</v>
          </cell>
          <cell r="K40" t="str">
            <v>缺考</v>
          </cell>
        </row>
        <row r="40">
          <cell r="N40" t="str">
            <v>缺考</v>
          </cell>
        </row>
        <row r="41">
          <cell r="D41" t="str">
            <v>黄慧银</v>
          </cell>
          <cell r="E41" t="str">
            <v>500243199707016621</v>
          </cell>
          <cell r="F41" t="str">
            <v>乡镇机关职位</v>
          </cell>
          <cell r="G41" t="str">
            <v>武隆区</v>
          </cell>
          <cell r="H41" t="str">
            <v>武隆区白马镇人民政府</v>
          </cell>
          <cell r="I41" t="str">
            <v>旅游管理职位</v>
          </cell>
          <cell r="J41" t="str">
            <v>缺考</v>
          </cell>
          <cell r="K41" t="str">
            <v>缺考</v>
          </cell>
        </row>
        <row r="41">
          <cell r="N41" t="str">
            <v>缺考</v>
          </cell>
        </row>
        <row r="42">
          <cell r="D42" t="str">
            <v>江文琪</v>
          </cell>
          <cell r="E42" t="str">
            <v>500232199711174148</v>
          </cell>
          <cell r="F42" t="str">
            <v>乡镇机关职位</v>
          </cell>
          <cell r="G42" t="str">
            <v>武隆区</v>
          </cell>
          <cell r="H42" t="str">
            <v>武隆区白马镇人民政府</v>
          </cell>
          <cell r="I42" t="str">
            <v>旅游管理职位</v>
          </cell>
          <cell r="J42" t="str">
            <v>缺考</v>
          </cell>
          <cell r="K42" t="str">
            <v>缺考</v>
          </cell>
        </row>
        <row r="42">
          <cell r="N42" t="str">
            <v>缺考</v>
          </cell>
        </row>
        <row r="43">
          <cell r="D43" t="str">
            <v>汤妍</v>
          </cell>
          <cell r="E43" t="str">
            <v>500232200001214366</v>
          </cell>
          <cell r="F43" t="str">
            <v>乡镇机关职位</v>
          </cell>
          <cell r="G43" t="str">
            <v>武隆区</v>
          </cell>
          <cell r="H43" t="str">
            <v>武隆区白马镇人民政府</v>
          </cell>
          <cell r="I43" t="str">
            <v>旅游管理职位</v>
          </cell>
          <cell r="J43" t="str">
            <v>缺考</v>
          </cell>
          <cell r="K43" t="str">
            <v>缺考</v>
          </cell>
        </row>
        <row r="43">
          <cell r="N43" t="str">
            <v>缺考</v>
          </cell>
        </row>
        <row r="44">
          <cell r="D44" t="str">
            <v>易德</v>
          </cell>
          <cell r="E44" t="str">
            <v>511324199508102331</v>
          </cell>
          <cell r="F44" t="str">
            <v>乡镇机关职位</v>
          </cell>
          <cell r="G44" t="str">
            <v>武隆区</v>
          </cell>
          <cell r="H44" t="str">
            <v>武隆区白马镇人民政府</v>
          </cell>
          <cell r="I44" t="str">
            <v>综合管理职位1</v>
          </cell>
          <cell r="J44">
            <v>53.6</v>
          </cell>
          <cell r="K44">
            <v>67</v>
          </cell>
        </row>
        <row r="44">
          <cell r="N44">
            <v>120.6</v>
          </cell>
        </row>
        <row r="45">
          <cell r="D45" t="str">
            <v>陈晓涵</v>
          </cell>
          <cell r="E45" t="str">
            <v>500232199112230216</v>
          </cell>
          <cell r="F45" t="str">
            <v>乡镇机关职位</v>
          </cell>
          <cell r="G45" t="str">
            <v>武隆区</v>
          </cell>
          <cell r="H45" t="str">
            <v>武隆区白马镇人民政府</v>
          </cell>
          <cell r="I45" t="str">
            <v>综合管理职位1</v>
          </cell>
          <cell r="J45">
            <v>49.4</v>
          </cell>
          <cell r="K45">
            <v>66</v>
          </cell>
        </row>
        <row r="45">
          <cell r="N45">
            <v>115.4</v>
          </cell>
        </row>
        <row r="46">
          <cell r="D46" t="str">
            <v>罗园放</v>
          </cell>
          <cell r="E46" t="str">
            <v>500384199802068211</v>
          </cell>
          <cell r="F46" t="str">
            <v>乡镇机关职位</v>
          </cell>
          <cell r="G46" t="str">
            <v>武隆区</v>
          </cell>
          <cell r="H46" t="str">
            <v>武隆区白马镇人民政府</v>
          </cell>
          <cell r="I46" t="str">
            <v>综合管理职位1</v>
          </cell>
          <cell r="J46">
            <v>62</v>
          </cell>
          <cell r="K46">
            <v>52.5</v>
          </cell>
        </row>
        <row r="46">
          <cell r="N46">
            <v>114.5</v>
          </cell>
        </row>
        <row r="47">
          <cell r="D47" t="str">
            <v>传建军</v>
          </cell>
          <cell r="E47" t="str">
            <v>500232199507096971</v>
          </cell>
          <cell r="F47" t="str">
            <v>乡镇机关职位</v>
          </cell>
          <cell r="G47" t="str">
            <v>武隆区</v>
          </cell>
          <cell r="H47" t="str">
            <v>武隆区白马镇人民政府</v>
          </cell>
          <cell r="I47" t="str">
            <v>综合管理职位1</v>
          </cell>
          <cell r="J47">
            <v>50.6</v>
          </cell>
          <cell r="K47">
            <v>63.5</v>
          </cell>
        </row>
        <row r="47">
          <cell r="N47">
            <v>114.1</v>
          </cell>
        </row>
        <row r="48">
          <cell r="D48" t="str">
            <v>何春</v>
          </cell>
          <cell r="E48" t="str">
            <v>500232199110103774</v>
          </cell>
          <cell r="F48" t="str">
            <v>乡镇机关职位</v>
          </cell>
          <cell r="G48" t="str">
            <v>武隆区</v>
          </cell>
          <cell r="H48" t="str">
            <v>武隆区白马镇人民政府</v>
          </cell>
          <cell r="I48" t="str">
            <v>综合管理职位1</v>
          </cell>
          <cell r="J48">
            <v>57.6</v>
          </cell>
          <cell r="K48">
            <v>51.5</v>
          </cell>
        </row>
        <row r="48">
          <cell r="N48">
            <v>109.1</v>
          </cell>
        </row>
        <row r="49">
          <cell r="D49" t="str">
            <v>鲜祖华</v>
          </cell>
          <cell r="E49" t="str">
            <v>500384199201181358</v>
          </cell>
          <cell r="F49" t="str">
            <v>乡镇机关职位</v>
          </cell>
          <cell r="G49" t="str">
            <v>武隆区</v>
          </cell>
          <cell r="H49" t="str">
            <v>武隆区白马镇人民政府</v>
          </cell>
          <cell r="I49" t="str">
            <v>综合管理职位1</v>
          </cell>
          <cell r="J49">
            <v>46.6</v>
          </cell>
          <cell r="K49">
            <v>61.5</v>
          </cell>
        </row>
        <row r="49">
          <cell r="N49">
            <v>108.1</v>
          </cell>
        </row>
        <row r="50">
          <cell r="D50" t="str">
            <v>杨小力</v>
          </cell>
          <cell r="E50" t="str">
            <v>500232199303070219</v>
          </cell>
          <cell r="F50" t="str">
            <v>乡镇机关职位</v>
          </cell>
          <cell r="G50" t="str">
            <v>武隆区</v>
          </cell>
          <cell r="H50" t="str">
            <v>武隆区白马镇人民政府</v>
          </cell>
          <cell r="I50" t="str">
            <v>综合管理职位1</v>
          </cell>
          <cell r="J50">
            <v>56.8</v>
          </cell>
          <cell r="K50">
            <v>50</v>
          </cell>
        </row>
        <row r="50">
          <cell r="N50">
            <v>106.8</v>
          </cell>
        </row>
        <row r="51">
          <cell r="D51" t="str">
            <v>余跃</v>
          </cell>
          <cell r="E51" t="str">
            <v>500232199110080015</v>
          </cell>
          <cell r="F51" t="str">
            <v>乡镇机关职位</v>
          </cell>
          <cell r="G51" t="str">
            <v>武隆区</v>
          </cell>
          <cell r="H51" t="str">
            <v>武隆区白马镇人民政府</v>
          </cell>
          <cell r="I51" t="str">
            <v>综合管理职位1</v>
          </cell>
          <cell r="J51">
            <v>47.4</v>
          </cell>
          <cell r="K51">
            <v>49.5</v>
          </cell>
        </row>
        <row r="51">
          <cell r="N51">
            <v>96.9</v>
          </cell>
        </row>
        <row r="52">
          <cell r="D52" t="str">
            <v>刘博</v>
          </cell>
          <cell r="E52" t="str">
            <v>500232199108072112</v>
          </cell>
          <cell r="F52" t="str">
            <v>乡镇机关职位</v>
          </cell>
          <cell r="G52" t="str">
            <v>武隆区</v>
          </cell>
          <cell r="H52" t="str">
            <v>武隆区白马镇人民政府</v>
          </cell>
          <cell r="I52" t="str">
            <v>综合管理职位1</v>
          </cell>
          <cell r="J52">
            <v>42.4</v>
          </cell>
          <cell r="K52">
            <v>44</v>
          </cell>
        </row>
        <row r="52">
          <cell r="N52">
            <v>86.4</v>
          </cell>
        </row>
        <row r="53">
          <cell r="D53" t="str">
            <v>王东</v>
          </cell>
          <cell r="E53" t="str">
            <v>510321199303042873</v>
          </cell>
          <cell r="F53" t="str">
            <v>乡镇机关职位</v>
          </cell>
          <cell r="G53" t="str">
            <v>武隆区</v>
          </cell>
          <cell r="H53" t="str">
            <v>武隆区白马镇人民政府</v>
          </cell>
          <cell r="I53" t="str">
            <v>综合管理职位1</v>
          </cell>
          <cell r="J53" t="str">
            <v>缺考</v>
          </cell>
          <cell r="K53" t="str">
            <v>缺考</v>
          </cell>
        </row>
        <row r="53">
          <cell r="N53" t="str">
            <v>缺考</v>
          </cell>
        </row>
        <row r="54">
          <cell r="D54" t="str">
            <v>朱迪</v>
          </cell>
          <cell r="E54" t="str">
            <v>500232199011241653</v>
          </cell>
          <cell r="F54" t="str">
            <v>乡镇机关职位</v>
          </cell>
          <cell r="G54" t="str">
            <v>武隆区</v>
          </cell>
          <cell r="H54" t="str">
            <v>武隆区白马镇人民政府</v>
          </cell>
          <cell r="I54" t="str">
            <v>综合管理职位1</v>
          </cell>
          <cell r="J54" t="str">
            <v>缺考</v>
          </cell>
          <cell r="K54" t="str">
            <v>缺考</v>
          </cell>
        </row>
        <row r="54">
          <cell r="N54" t="str">
            <v>缺考</v>
          </cell>
        </row>
        <row r="55">
          <cell r="D55" t="str">
            <v>时云川</v>
          </cell>
          <cell r="E55" t="str">
            <v>500232199203060216</v>
          </cell>
          <cell r="F55" t="str">
            <v>乡镇机关职位</v>
          </cell>
          <cell r="G55" t="str">
            <v>武隆区</v>
          </cell>
          <cell r="H55" t="str">
            <v>武隆区白马镇人民政府</v>
          </cell>
          <cell r="I55" t="str">
            <v>综合管理职位1</v>
          </cell>
          <cell r="J55" t="str">
            <v>缺考</v>
          </cell>
          <cell r="K55" t="str">
            <v>缺考</v>
          </cell>
        </row>
        <row r="55">
          <cell r="N55" t="str">
            <v>缺考</v>
          </cell>
        </row>
        <row r="56">
          <cell r="D56" t="str">
            <v>罗欢</v>
          </cell>
          <cell r="E56" t="str">
            <v>500232199602233495</v>
          </cell>
          <cell r="F56" t="str">
            <v>乡镇机关职位</v>
          </cell>
          <cell r="G56" t="str">
            <v>武隆区</v>
          </cell>
          <cell r="H56" t="str">
            <v>武隆区白马镇人民政府</v>
          </cell>
          <cell r="I56" t="str">
            <v>综合管理职位1</v>
          </cell>
          <cell r="J56" t="str">
            <v>缺考</v>
          </cell>
          <cell r="K56" t="str">
            <v>缺考</v>
          </cell>
        </row>
        <row r="56">
          <cell r="N56" t="str">
            <v>缺考</v>
          </cell>
        </row>
        <row r="57">
          <cell r="D57" t="str">
            <v>黄治叡</v>
          </cell>
          <cell r="E57" t="str">
            <v>500232199408045554</v>
          </cell>
          <cell r="F57" t="str">
            <v>乡镇机关职位</v>
          </cell>
          <cell r="G57" t="str">
            <v>武隆区</v>
          </cell>
          <cell r="H57" t="str">
            <v>武隆区白马镇人民政府</v>
          </cell>
          <cell r="I57" t="str">
            <v>综合管理职位1</v>
          </cell>
          <cell r="J57" t="str">
            <v>缺考</v>
          </cell>
          <cell r="K57" t="str">
            <v>缺考</v>
          </cell>
        </row>
        <row r="57">
          <cell r="N57" t="str">
            <v>缺考</v>
          </cell>
        </row>
        <row r="58">
          <cell r="D58" t="str">
            <v>秦磊</v>
          </cell>
          <cell r="E58" t="str">
            <v>500243199401025912</v>
          </cell>
          <cell r="F58" t="str">
            <v>乡镇机关职位</v>
          </cell>
          <cell r="G58" t="str">
            <v>武隆区</v>
          </cell>
          <cell r="H58" t="str">
            <v>武隆区白马镇人民政府</v>
          </cell>
          <cell r="I58" t="str">
            <v>综合管理职位1</v>
          </cell>
          <cell r="J58" t="str">
            <v>缺考</v>
          </cell>
          <cell r="K58" t="str">
            <v>缺考</v>
          </cell>
        </row>
        <row r="58">
          <cell r="N58" t="str">
            <v>缺考</v>
          </cell>
        </row>
        <row r="59">
          <cell r="D59" t="str">
            <v>张果</v>
          </cell>
          <cell r="E59" t="str">
            <v>500232199006240218</v>
          </cell>
          <cell r="F59" t="str">
            <v>乡镇机关职位</v>
          </cell>
          <cell r="G59" t="str">
            <v>武隆区</v>
          </cell>
          <cell r="H59" t="str">
            <v>武隆区白马镇人民政府</v>
          </cell>
          <cell r="I59" t="str">
            <v>综合管理职位1</v>
          </cell>
          <cell r="J59" t="str">
            <v>缺考</v>
          </cell>
          <cell r="K59" t="str">
            <v>缺考</v>
          </cell>
        </row>
        <row r="59">
          <cell r="N59" t="str">
            <v>缺考</v>
          </cell>
        </row>
        <row r="60">
          <cell r="D60" t="str">
            <v>刘波</v>
          </cell>
          <cell r="E60" t="str">
            <v>532129199910012735</v>
          </cell>
          <cell r="F60" t="str">
            <v>乡镇机关职位</v>
          </cell>
          <cell r="G60" t="str">
            <v>武隆区</v>
          </cell>
          <cell r="H60" t="str">
            <v>武隆区白马镇人民政府</v>
          </cell>
          <cell r="I60" t="str">
            <v>综合管理职位1</v>
          </cell>
          <cell r="J60" t="str">
            <v>缺考</v>
          </cell>
          <cell r="K60" t="str">
            <v>缺考</v>
          </cell>
        </row>
        <row r="60">
          <cell r="N60" t="str">
            <v>缺考</v>
          </cell>
        </row>
        <row r="61">
          <cell r="D61" t="str">
            <v>周雨耕</v>
          </cell>
          <cell r="E61" t="str">
            <v>50024319950218025X</v>
          </cell>
          <cell r="F61" t="str">
            <v>乡镇机关职位</v>
          </cell>
          <cell r="G61" t="str">
            <v>武隆区</v>
          </cell>
          <cell r="H61" t="str">
            <v>武隆区白马镇人民政府</v>
          </cell>
          <cell r="I61" t="str">
            <v>综合管理职位1</v>
          </cell>
          <cell r="J61" t="str">
            <v>缺考</v>
          </cell>
          <cell r="K61" t="str">
            <v>缺考</v>
          </cell>
        </row>
        <row r="61">
          <cell r="N61" t="str">
            <v>缺考</v>
          </cell>
        </row>
        <row r="62">
          <cell r="D62" t="str">
            <v>杜宇航</v>
          </cell>
          <cell r="E62" t="str">
            <v>500232199609176630</v>
          </cell>
          <cell r="F62" t="str">
            <v>乡镇机关职位</v>
          </cell>
          <cell r="G62" t="str">
            <v>武隆区</v>
          </cell>
          <cell r="H62" t="str">
            <v>武隆区白马镇人民政府</v>
          </cell>
          <cell r="I62" t="str">
            <v>综合管理职位1</v>
          </cell>
          <cell r="J62" t="str">
            <v>缺考</v>
          </cell>
          <cell r="K62" t="str">
            <v>缺考</v>
          </cell>
        </row>
        <row r="62">
          <cell r="N62" t="str">
            <v>缺考</v>
          </cell>
        </row>
        <row r="63">
          <cell r="D63" t="str">
            <v>汪煜林</v>
          </cell>
          <cell r="E63" t="str">
            <v>500232199210205911</v>
          </cell>
          <cell r="F63" t="str">
            <v>乡镇机关职位</v>
          </cell>
          <cell r="G63" t="str">
            <v>武隆区</v>
          </cell>
          <cell r="H63" t="str">
            <v>武隆区白马镇人民政府</v>
          </cell>
          <cell r="I63" t="str">
            <v>综合管理职位1</v>
          </cell>
          <cell r="J63" t="str">
            <v>缺考</v>
          </cell>
          <cell r="K63" t="str">
            <v>缺考</v>
          </cell>
        </row>
        <row r="63">
          <cell r="N63" t="str">
            <v>缺考</v>
          </cell>
        </row>
        <row r="64">
          <cell r="D64" t="str">
            <v>刘繁生</v>
          </cell>
          <cell r="E64" t="str">
            <v>500243199509177213</v>
          </cell>
          <cell r="F64" t="str">
            <v>乡镇机关职位</v>
          </cell>
          <cell r="G64" t="str">
            <v>武隆区</v>
          </cell>
          <cell r="H64" t="str">
            <v>武隆区白马镇人民政府</v>
          </cell>
          <cell r="I64" t="str">
            <v>综合管理职位1</v>
          </cell>
          <cell r="J64" t="str">
            <v>缺考</v>
          </cell>
          <cell r="K64" t="str">
            <v>缺考</v>
          </cell>
        </row>
        <row r="64">
          <cell r="N64" t="str">
            <v>缺考</v>
          </cell>
        </row>
        <row r="65">
          <cell r="D65" t="str">
            <v>秦海燕</v>
          </cell>
          <cell r="E65" t="str">
            <v>500230199010242985</v>
          </cell>
          <cell r="F65" t="str">
            <v>乡镇机关职位</v>
          </cell>
          <cell r="G65" t="str">
            <v>武隆区</v>
          </cell>
          <cell r="H65" t="str">
            <v>武隆区白马镇人民政府</v>
          </cell>
          <cell r="I65" t="str">
            <v>综合管理职位2</v>
          </cell>
          <cell r="J65">
            <v>64</v>
          </cell>
          <cell r="K65">
            <v>65.5</v>
          </cell>
        </row>
        <row r="65">
          <cell r="N65">
            <v>129.5</v>
          </cell>
        </row>
        <row r="66">
          <cell r="D66" t="str">
            <v>王梅</v>
          </cell>
          <cell r="E66" t="str">
            <v>500222199810252444</v>
          </cell>
          <cell r="F66" t="str">
            <v>乡镇机关职位</v>
          </cell>
          <cell r="G66" t="str">
            <v>武隆区</v>
          </cell>
          <cell r="H66" t="str">
            <v>武隆区白马镇人民政府</v>
          </cell>
          <cell r="I66" t="str">
            <v>综合管理职位2</v>
          </cell>
          <cell r="J66">
            <v>54.8</v>
          </cell>
          <cell r="K66">
            <v>69.5</v>
          </cell>
        </row>
        <row r="66">
          <cell r="N66">
            <v>124.3</v>
          </cell>
        </row>
        <row r="67">
          <cell r="D67" t="str">
            <v>叶珂</v>
          </cell>
          <cell r="E67" t="str">
            <v>51160219911020570X</v>
          </cell>
          <cell r="F67" t="str">
            <v>乡镇机关职位</v>
          </cell>
          <cell r="G67" t="str">
            <v>武隆区</v>
          </cell>
          <cell r="H67" t="str">
            <v>武隆区白马镇人民政府</v>
          </cell>
          <cell r="I67" t="str">
            <v>综合管理职位2</v>
          </cell>
          <cell r="J67">
            <v>53.4</v>
          </cell>
          <cell r="K67">
            <v>69.5</v>
          </cell>
        </row>
        <row r="67">
          <cell r="N67">
            <v>122.9</v>
          </cell>
        </row>
        <row r="68">
          <cell r="D68" t="str">
            <v>陈一</v>
          </cell>
          <cell r="E68" t="str">
            <v>500384199408087027</v>
          </cell>
          <cell r="F68" t="str">
            <v>乡镇机关职位</v>
          </cell>
          <cell r="G68" t="str">
            <v>武隆区</v>
          </cell>
          <cell r="H68" t="str">
            <v>武隆区白马镇人民政府</v>
          </cell>
          <cell r="I68" t="str">
            <v>综合管理职位2</v>
          </cell>
          <cell r="J68">
            <v>66</v>
          </cell>
          <cell r="K68">
            <v>55</v>
          </cell>
        </row>
        <row r="68">
          <cell r="N68">
            <v>121</v>
          </cell>
        </row>
        <row r="69">
          <cell r="D69" t="str">
            <v>雷秋霞</v>
          </cell>
          <cell r="E69" t="str">
            <v>500232199604071645</v>
          </cell>
          <cell r="F69" t="str">
            <v>乡镇机关职位</v>
          </cell>
          <cell r="G69" t="str">
            <v>武隆区</v>
          </cell>
          <cell r="H69" t="str">
            <v>武隆区白马镇人民政府</v>
          </cell>
          <cell r="I69" t="str">
            <v>综合管理职位2</v>
          </cell>
          <cell r="J69">
            <v>57.2</v>
          </cell>
          <cell r="K69">
            <v>62</v>
          </cell>
        </row>
        <row r="69">
          <cell r="N69">
            <v>119.2</v>
          </cell>
        </row>
        <row r="70">
          <cell r="D70" t="str">
            <v>毛敏</v>
          </cell>
          <cell r="E70" t="str">
            <v>500232199711170067</v>
          </cell>
          <cell r="F70" t="str">
            <v>乡镇机关职位</v>
          </cell>
          <cell r="G70" t="str">
            <v>武隆区</v>
          </cell>
          <cell r="H70" t="str">
            <v>武隆区白马镇人民政府</v>
          </cell>
          <cell r="I70" t="str">
            <v>综合管理职位2</v>
          </cell>
          <cell r="J70">
            <v>66.6</v>
          </cell>
          <cell r="K70">
            <v>52</v>
          </cell>
        </row>
        <row r="70">
          <cell r="N70">
            <v>118.6</v>
          </cell>
        </row>
        <row r="71">
          <cell r="D71" t="str">
            <v>刘兴红</v>
          </cell>
          <cell r="E71" t="str">
            <v>500232199307060966</v>
          </cell>
          <cell r="F71" t="str">
            <v>乡镇机关职位</v>
          </cell>
          <cell r="G71" t="str">
            <v>武隆区</v>
          </cell>
          <cell r="H71" t="str">
            <v>武隆区白马镇人民政府</v>
          </cell>
          <cell r="I71" t="str">
            <v>综合管理职位2</v>
          </cell>
          <cell r="J71">
            <v>58.4</v>
          </cell>
          <cell r="K71">
            <v>60</v>
          </cell>
        </row>
        <row r="71">
          <cell r="N71">
            <v>118.4</v>
          </cell>
        </row>
        <row r="72">
          <cell r="D72" t="str">
            <v>李奉容</v>
          </cell>
          <cell r="E72" t="str">
            <v>500232199408201641</v>
          </cell>
          <cell r="F72" t="str">
            <v>乡镇机关职位</v>
          </cell>
          <cell r="G72" t="str">
            <v>武隆区</v>
          </cell>
          <cell r="H72" t="str">
            <v>武隆区白马镇人民政府</v>
          </cell>
          <cell r="I72" t="str">
            <v>综合管理职位2</v>
          </cell>
          <cell r="J72">
            <v>59.4</v>
          </cell>
          <cell r="K72">
            <v>58</v>
          </cell>
        </row>
        <row r="72">
          <cell r="N72">
            <v>117.4</v>
          </cell>
        </row>
        <row r="73">
          <cell r="D73" t="str">
            <v>喻颖</v>
          </cell>
          <cell r="E73" t="str">
            <v>500239199802035949</v>
          </cell>
          <cell r="F73" t="str">
            <v>乡镇机关职位</v>
          </cell>
          <cell r="G73" t="str">
            <v>武隆区</v>
          </cell>
          <cell r="H73" t="str">
            <v>武隆区白马镇人民政府</v>
          </cell>
          <cell r="I73" t="str">
            <v>综合管理职位2</v>
          </cell>
          <cell r="J73">
            <v>63.2</v>
          </cell>
          <cell r="K73">
            <v>54</v>
          </cell>
        </row>
        <row r="73">
          <cell r="N73">
            <v>117.2</v>
          </cell>
        </row>
        <row r="74">
          <cell r="D74" t="str">
            <v>陈羽</v>
          </cell>
          <cell r="E74" t="str">
            <v>500232199209163320</v>
          </cell>
          <cell r="F74" t="str">
            <v>乡镇机关职位</v>
          </cell>
          <cell r="G74" t="str">
            <v>武隆区</v>
          </cell>
          <cell r="H74" t="str">
            <v>武隆区白马镇人民政府</v>
          </cell>
          <cell r="I74" t="str">
            <v>综合管理职位2</v>
          </cell>
          <cell r="J74">
            <v>52.2</v>
          </cell>
          <cell r="K74">
            <v>64.5</v>
          </cell>
        </row>
        <row r="74">
          <cell r="N74">
            <v>116.7</v>
          </cell>
        </row>
        <row r="75">
          <cell r="D75" t="str">
            <v>吴宇婷</v>
          </cell>
          <cell r="E75" t="str">
            <v>500232199910022980</v>
          </cell>
          <cell r="F75" t="str">
            <v>乡镇机关职位</v>
          </cell>
          <cell r="G75" t="str">
            <v>武隆区</v>
          </cell>
          <cell r="H75" t="str">
            <v>武隆区白马镇人民政府</v>
          </cell>
          <cell r="I75" t="str">
            <v>综合管理职位2</v>
          </cell>
          <cell r="J75">
            <v>63.4</v>
          </cell>
          <cell r="K75">
            <v>53</v>
          </cell>
        </row>
        <row r="75">
          <cell r="N75">
            <v>116.4</v>
          </cell>
        </row>
        <row r="76">
          <cell r="D76" t="str">
            <v>黎萍</v>
          </cell>
          <cell r="E76" t="str">
            <v>500381199804164929</v>
          </cell>
          <cell r="F76" t="str">
            <v>乡镇机关职位</v>
          </cell>
          <cell r="G76" t="str">
            <v>武隆区</v>
          </cell>
          <cell r="H76" t="str">
            <v>武隆区白马镇人民政府</v>
          </cell>
          <cell r="I76" t="str">
            <v>综合管理职位2</v>
          </cell>
          <cell r="J76">
            <v>63.4</v>
          </cell>
          <cell r="K76">
            <v>51</v>
          </cell>
        </row>
        <row r="76">
          <cell r="N76">
            <v>114.4</v>
          </cell>
        </row>
        <row r="77">
          <cell r="D77" t="str">
            <v>傅敏</v>
          </cell>
          <cell r="E77" t="str">
            <v>500232199810142344</v>
          </cell>
          <cell r="F77" t="str">
            <v>乡镇机关职位</v>
          </cell>
          <cell r="G77" t="str">
            <v>武隆区</v>
          </cell>
          <cell r="H77" t="str">
            <v>武隆区白马镇人民政府</v>
          </cell>
          <cell r="I77" t="str">
            <v>综合管理职位2</v>
          </cell>
          <cell r="J77">
            <v>49.2</v>
          </cell>
          <cell r="K77">
            <v>64.5</v>
          </cell>
        </row>
        <row r="77">
          <cell r="N77">
            <v>113.7</v>
          </cell>
        </row>
        <row r="78">
          <cell r="D78" t="str">
            <v>杜孟昕</v>
          </cell>
          <cell r="E78" t="str">
            <v>50023219910820500X</v>
          </cell>
          <cell r="F78" t="str">
            <v>乡镇机关职位</v>
          </cell>
          <cell r="G78" t="str">
            <v>武隆区</v>
          </cell>
          <cell r="H78" t="str">
            <v>武隆区白马镇人民政府</v>
          </cell>
          <cell r="I78" t="str">
            <v>综合管理职位2</v>
          </cell>
          <cell r="J78">
            <v>53</v>
          </cell>
          <cell r="K78">
            <v>60.5</v>
          </cell>
        </row>
        <row r="78">
          <cell r="N78">
            <v>113.5</v>
          </cell>
        </row>
        <row r="79">
          <cell r="D79" t="str">
            <v>陈雨婷</v>
          </cell>
          <cell r="E79" t="str">
            <v>500232199704040221</v>
          </cell>
          <cell r="F79" t="str">
            <v>乡镇机关职位</v>
          </cell>
          <cell r="G79" t="str">
            <v>武隆区</v>
          </cell>
          <cell r="H79" t="str">
            <v>武隆区白马镇人民政府</v>
          </cell>
          <cell r="I79" t="str">
            <v>综合管理职位2</v>
          </cell>
          <cell r="J79">
            <v>52</v>
          </cell>
          <cell r="K79">
            <v>60</v>
          </cell>
        </row>
        <row r="79">
          <cell r="N79">
            <v>112</v>
          </cell>
        </row>
        <row r="80">
          <cell r="D80" t="str">
            <v>吕丽</v>
          </cell>
          <cell r="E80" t="str">
            <v>500232199104123146</v>
          </cell>
          <cell r="F80" t="str">
            <v>乡镇机关职位</v>
          </cell>
          <cell r="G80" t="str">
            <v>武隆区</v>
          </cell>
          <cell r="H80" t="str">
            <v>武隆区白马镇人民政府</v>
          </cell>
          <cell r="I80" t="str">
            <v>综合管理职位2</v>
          </cell>
          <cell r="J80">
            <v>57</v>
          </cell>
          <cell r="K80">
            <v>50.5</v>
          </cell>
        </row>
        <row r="80">
          <cell r="N80">
            <v>107.5</v>
          </cell>
        </row>
        <row r="81">
          <cell r="D81" t="str">
            <v>倪成霞</v>
          </cell>
          <cell r="E81" t="str">
            <v>500232199410110028</v>
          </cell>
          <cell r="F81" t="str">
            <v>乡镇机关职位</v>
          </cell>
          <cell r="G81" t="str">
            <v>武隆区</v>
          </cell>
          <cell r="H81" t="str">
            <v>武隆区白马镇人民政府</v>
          </cell>
          <cell r="I81" t="str">
            <v>综合管理职位2</v>
          </cell>
          <cell r="J81">
            <v>42.4</v>
          </cell>
          <cell r="K81">
            <v>63</v>
          </cell>
        </row>
        <row r="81">
          <cell r="N81">
            <v>105.4</v>
          </cell>
        </row>
        <row r="82">
          <cell r="D82" t="str">
            <v>申娟</v>
          </cell>
          <cell r="E82" t="str">
            <v>500232199909293142</v>
          </cell>
          <cell r="F82" t="str">
            <v>乡镇机关职位</v>
          </cell>
          <cell r="G82" t="str">
            <v>武隆区</v>
          </cell>
          <cell r="H82" t="str">
            <v>武隆区白马镇人民政府</v>
          </cell>
          <cell r="I82" t="str">
            <v>综合管理职位2</v>
          </cell>
          <cell r="J82">
            <v>52.2</v>
          </cell>
          <cell r="K82">
            <v>52</v>
          </cell>
        </row>
        <row r="82">
          <cell r="N82">
            <v>104.2</v>
          </cell>
        </row>
        <row r="83">
          <cell r="D83" t="str">
            <v>李宇诗</v>
          </cell>
          <cell r="E83" t="str">
            <v>500232199612121323</v>
          </cell>
          <cell r="F83" t="str">
            <v>乡镇机关职位</v>
          </cell>
          <cell r="G83" t="str">
            <v>武隆区</v>
          </cell>
          <cell r="H83" t="str">
            <v>武隆区白马镇人民政府</v>
          </cell>
          <cell r="I83" t="str">
            <v>综合管理职位2</v>
          </cell>
          <cell r="J83">
            <v>49</v>
          </cell>
          <cell r="K83">
            <v>54</v>
          </cell>
        </row>
        <row r="83">
          <cell r="N83">
            <v>103</v>
          </cell>
        </row>
        <row r="84">
          <cell r="D84" t="str">
            <v>谭双玲</v>
          </cell>
          <cell r="E84" t="str">
            <v>500232199411155025</v>
          </cell>
          <cell r="F84" t="str">
            <v>乡镇机关职位</v>
          </cell>
          <cell r="G84" t="str">
            <v>武隆区</v>
          </cell>
          <cell r="H84" t="str">
            <v>武隆区白马镇人民政府</v>
          </cell>
          <cell r="I84" t="str">
            <v>综合管理职位2</v>
          </cell>
          <cell r="J84">
            <v>50.4</v>
          </cell>
          <cell r="K84">
            <v>51.5</v>
          </cell>
        </row>
        <row r="84">
          <cell r="N84">
            <v>101.9</v>
          </cell>
        </row>
        <row r="85">
          <cell r="D85" t="str">
            <v>黄秋祺</v>
          </cell>
          <cell r="E85" t="str">
            <v>500232199209010025</v>
          </cell>
          <cell r="F85" t="str">
            <v>乡镇机关职位</v>
          </cell>
          <cell r="G85" t="str">
            <v>武隆区</v>
          </cell>
          <cell r="H85" t="str">
            <v>武隆区白马镇人民政府</v>
          </cell>
          <cell r="I85" t="str">
            <v>综合管理职位2</v>
          </cell>
          <cell r="J85">
            <v>49.2</v>
          </cell>
          <cell r="K85">
            <v>52</v>
          </cell>
        </row>
        <row r="85">
          <cell r="N85">
            <v>101.2</v>
          </cell>
        </row>
        <row r="86">
          <cell r="D86" t="str">
            <v>刘小佳</v>
          </cell>
          <cell r="E86" t="str">
            <v>500232199708281225</v>
          </cell>
          <cell r="F86" t="str">
            <v>乡镇机关职位</v>
          </cell>
          <cell r="G86" t="str">
            <v>武隆区</v>
          </cell>
          <cell r="H86" t="str">
            <v>武隆区白马镇人民政府</v>
          </cell>
          <cell r="I86" t="str">
            <v>综合管理职位2</v>
          </cell>
          <cell r="J86">
            <v>51.2</v>
          </cell>
          <cell r="K86">
            <v>49</v>
          </cell>
        </row>
        <row r="86">
          <cell r="N86">
            <v>100.2</v>
          </cell>
        </row>
        <row r="87">
          <cell r="D87" t="str">
            <v>谭秋翼</v>
          </cell>
          <cell r="E87" t="str">
            <v>500232199306175008</v>
          </cell>
          <cell r="F87" t="str">
            <v>乡镇机关职位</v>
          </cell>
          <cell r="G87" t="str">
            <v>武隆区</v>
          </cell>
          <cell r="H87" t="str">
            <v>武隆区白马镇人民政府</v>
          </cell>
          <cell r="I87" t="str">
            <v>综合管理职位2</v>
          </cell>
          <cell r="J87">
            <v>43.6</v>
          </cell>
          <cell r="K87">
            <v>55.5</v>
          </cell>
        </row>
        <row r="87">
          <cell r="N87">
            <v>99.1</v>
          </cell>
        </row>
        <row r="88">
          <cell r="D88" t="str">
            <v>湛容</v>
          </cell>
          <cell r="E88" t="str">
            <v>500232198905145041</v>
          </cell>
          <cell r="F88" t="str">
            <v>乡镇机关职位</v>
          </cell>
          <cell r="G88" t="str">
            <v>武隆区</v>
          </cell>
          <cell r="H88" t="str">
            <v>武隆区白马镇人民政府</v>
          </cell>
          <cell r="I88" t="str">
            <v>综合管理职位2</v>
          </cell>
          <cell r="J88">
            <v>50</v>
          </cell>
          <cell r="K88">
            <v>49</v>
          </cell>
        </row>
        <row r="88">
          <cell r="N88">
            <v>99</v>
          </cell>
        </row>
        <row r="89">
          <cell r="D89" t="str">
            <v>苏兰兰</v>
          </cell>
          <cell r="E89" t="str">
            <v>50023219970721694X</v>
          </cell>
          <cell r="F89" t="str">
            <v>乡镇机关职位</v>
          </cell>
          <cell r="G89" t="str">
            <v>武隆区</v>
          </cell>
          <cell r="H89" t="str">
            <v>武隆区白马镇人民政府</v>
          </cell>
          <cell r="I89" t="str">
            <v>综合管理职位2</v>
          </cell>
          <cell r="J89">
            <v>47.8</v>
          </cell>
          <cell r="K89">
            <v>49.5</v>
          </cell>
        </row>
        <row r="89">
          <cell r="N89">
            <v>97.3</v>
          </cell>
        </row>
        <row r="90">
          <cell r="D90" t="str">
            <v>李雪玉</v>
          </cell>
          <cell r="E90" t="str">
            <v>500232199201155027</v>
          </cell>
          <cell r="F90" t="str">
            <v>乡镇机关职位</v>
          </cell>
          <cell r="G90" t="str">
            <v>武隆区</v>
          </cell>
          <cell r="H90" t="str">
            <v>武隆区白马镇人民政府</v>
          </cell>
          <cell r="I90" t="str">
            <v>综合管理职位2</v>
          </cell>
          <cell r="J90">
            <v>50.6</v>
          </cell>
          <cell r="K90">
            <v>45</v>
          </cell>
        </row>
        <row r="90">
          <cell r="N90">
            <v>95.6</v>
          </cell>
        </row>
        <row r="91">
          <cell r="D91" t="str">
            <v>刘桂梅</v>
          </cell>
          <cell r="E91" t="str">
            <v>500230200105122121</v>
          </cell>
          <cell r="F91" t="str">
            <v>乡镇机关职位</v>
          </cell>
          <cell r="G91" t="str">
            <v>武隆区</v>
          </cell>
          <cell r="H91" t="str">
            <v>武隆区白马镇人民政府</v>
          </cell>
          <cell r="I91" t="str">
            <v>综合管理职位2</v>
          </cell>
          <cell r="J91">
            <v>44.2</v>
          </cell>
          <cell r="K91">
            <v>44.5</v>
          </cell>
        </row>
        <row r="91">
          <cell r="N91">
            <v>88.7</v>
          </cell>
        </row>
        <row r="92">
          <cell r="D92" t="str">
            <v>刘小敏</v>
          </cell>
          <cell r="E92" t="str">
            <v>50023219920626314X</v>
          </cell>
          <cell r="F92" t="str">
            <v>乡镇机关职位</v>
          </cell>
          <cell r="G92" t="str">
            <v>武隆区</v>
          </cell>
          <cell r="H92" t="str">
            <v>武隆区白马镇人民政府</v>
          </cell>
          <cell r="I92" t="str">
            <v>综合管理职位2</v>
          </cell>
          <cell r="J92" t="str">
            <v>缺考</v>
          </cell>
          <cell r="K92" t="str">
            <v>缺考</v>
          </cell>
        </row>
        <row r="92">
          <cell r="N92" t="str">
            <v>缺考</v>
          </cell>
        </row>
        <row r="93">
          <cell r="D93" t="str">
            <v>罗敏</v>
          </cell>
          <cell r="E93" t="str">
            <v>500232199203112987</v>
          </cell>
          <cell r="F93" t="str">
            <v>乡镇机关职位</v>
          </cell>
          <cell r="G93" t="str">
            <v>武隆区</v>
          </cell>
          <cell r="H93" t="str">
            <v>武隆区白马镇人民政府</v>
          </cell>
          <cell r="I93" t="str">
            <v>综合管理职位2</v>
          </cell>
          <cell r="J93" t="str">
            <v>缺考</v>
          </cell>
          <cell r="K93" t="str">
            <v>缺考</v>
          </cell>
        </row>
        <row r="93">
          <cell r="N93" t="str">
            <v>缺考</v>
          </cell>
        </row>
        <row r="94">
          <cell r="D94" t="str">
            <v>任桂霖</v>
          </cell>
          <cell r="E94" t="str">
            <v>50023219960904024X</v>
          </cell>
          <cell r="F94" t="str">
            <v>乡镇机关职位</v>
          </cell>
          <cell r="G94" t="str">
            <v>武隆区</v>
          </cell>
          <cell r="H94" t="str">
            <v>武隆区白马镇人民政府</v>
          </cell>
          <cell r="I94" t="str">
            <v>综合管理职位2</v>
          </cell>
          <cell r="J94" t="str">
            <v>缺考</v>
          </cell>
          <cell r="K94" t="str">
            <v>缺考</v>
          </cell>
        </row>
        <row r="94">
          <cell r="N94" t="str">
            <v>缺考</v>
          </cell>
        </row>
        <row r="95">
          <cell r="D95" t="str">
            <v>李潞</v>
          </cell>
          <cell r="E95" t="str">
            <v>500228200108140921</v>
          </cell>
          <cell r="F95" t="str">
            <v>乡镇机关职位</v>
          </cell>
          <cell r="G95" t="str">
            <v>武隆区</v>
          </cell>
          <cell r="H95" t="str">
            <v>武隆区白马镇人民政府</v>
          </cell>
          <cell r="I95" t="str">
            <v>综合管理职位2</v>
          </cell>
          <cell r="J95" t="str">
            <v>缺考</v>
          </cell>
          <cell r="K95" t="str">
            <v>缺考</v>
          </cell>
        </row>
        <row r="95">
          <cell r="N95" t="str">
            <v>缺考</v>
          </cell>
        </row>
        <row r="96">
          <cell r="D96" t="str">
            <v>肖淇月</v>
          </cell>
          <cell r="E96" t="str">
            <v>500232200203036940</v>
          </cell>
          <cell r="F96" t="str">
            <v>乡镇机关职位</v>
          </cell>
          <cell r="G96" t="str">
            <v>武隆区</v>
          </cell>
          <cell r="H96" t="str">
            <v>武隆区白云乡人民政府</v>
          </cell>
          <cell r="I96" t="str">
            <v>生态环保职位</v>
          </cell>
          <cell r="J96">
            <v>74.4</v>
          </cell>
          <cell r="K96">
            <v>70</v>
          </cell>
        </row>
        <row r="96">
          <cell r="N96">
            <v>144.4</v>
          </cell>
        </row>
        <row r="97">
          <cell r="D97" t="str">
            <v>苏科旭</v>
          </cell>
          <cell r="E97" t="str">
            <v>500232199901156397</v>
          </cell>
          <cell r="F97" t="str">
            <v>乡镇机关职位</v>
          </cell>
          <cell r="G97" t="str">
            <v>武隆区</v>
          </cell>
          <cell r="H97" t="str">
            <v>武隆区白云乡人民政府</v>
          </cell>
          <cell r="I97" t="str">
            <v>生态环保职位</v>
          </cell>
          <cell r="J97">
            <v>70.4</v>
          </cell>
          <cell r="K97">
            <v>66</v>
          </cell>
        </row>
        <row r="97">
          <cell r="N97">
            <v>136.4</v>
          </cell>
        </row>
        <row r="98">
          <cell r="D98" t="str">
            <v>吴韦</v>
          </cell>
          <cell r="E98" t="str">
            <v>500232199907085008</v>
          </cell>
          <cell r="F98" t="str">
            <v>乡镇机关职位</v>
          </cell>
          <cell r="G98" t="str">
            <v>武隆区</v>
          </cell>
          <cell r="H98" t="str">
            <v>武隆区白云乡人民政府</v>
          </cell>
          <cell r="I98" t="str">
            <v>生态环保职位</v>
          </cell>
          <cell r="J98">
            <v>67.6</v>
          </cell>
          <cell r="K98">
            <v>68</v>
          </cell>
        </row>
        <row r="98">
          <cell r="N98">
            <v>135.6</v>
          </cell>
        </row>
        <row r="99">
          <cell r="D99" t="str">
            <v>王凌萱</v>
          </cell>
          <cell r="E99" t="str">
            <v>500230199903284381</v>
          </cell>
          <cell r="F99" t="str">
            <v>乡镇机关职位</v>
          </cell>
          <cell r="G99" t="str">
            <v>武隆区</v>
          </cell>
          <cell r="H99" t="str">
            <v>武隆区白云乡人民政府</v>
          </cell>
          <cell r="I99" t="str">
            <v>生态环保职位</v>
          </cell>
          <cell r="J99">
            <v>58.6</v>
          </cell>
          <cell r="K99">
            <v>71</v>
          </cell>
        </row>
        <row r="99">
          <cell r="N99">
            <v>129.6</v>
          </cell>
        </row>
        <row r="100">
          <cell r="D100" t="str">
            <v>邓鸬薇</v>
          </cell>
          <cell r="E100" t="str">
            <v>500232200002206720</v>
          </cell>
          <cell r="F100" t="str">
            <v>乡镇机关职位</v>
          </cell>
          <cell r="G100" t="str">
            <v>武隆区</v>
          </cell>
          <cell r="H100" t="str">
            <v>武隆区白云乡人民政府</v>
          </cell>
          <cell r="I100" t="str">
            <v>生态环保职位</v>
          </cell>
          <cell r="J100">
            <v>58</v>
          </cell>
          <cell r="K100">
            <v>65</v>
          </cell>
        </row>
        <row r="100">
          <cell r="N100">
            <v>123</v>
          </cell>
        </row>
        <row r="101">
          <cell r="D101" t="str">
            <v>杜旖旎</v>
          </cell>
          <cell r="E101" t="str">
            <v>500232199610110022</v>
          </cell>
          <cell r="F101" t="str">
            <v>乡镇机关职位</v>
          </cell>
          <cell r="G101" t="str">
            <v>武隆区</v>
          </cell>
          <cell r="H101" t="str">
            <v>武隆区白云乡人民政府</v>
          </cell>
          <cell r="I101" t="str">
            <v>生态环保职位</v>
          </cell>
          <cell r="J101">
            <v>63.6</v>
          </cell>
          <cell r="K101">
            <v>57</v>
          </cell>
        </row>
        <row r="101">
          <cell r="N101">
            <v>120.6</v>
          </cell>
        </row>
        <row r="102">
          <cell r="D102" t="str">
            <v>冉越</v>
          </cell>
          <cell r="E102" t="str">
            <v>500232199702110011</v>
          </cell>
          <cell r="F102" t="str">
            <v>乡镇机关职位</v>
          </cell>
          <cell r="G102" t="str">
            <v>武隆区</v>
          </cell>
          <cell r="H102" t="str">
            <v>武隆区白云乡人民政府</v>
          </cell>
          <cell r="I102" t="str">
            <v>生态环保职位</v>
          </cell>
          <cell r="J102">
            <v>69.2</v>
          </cell>
          <cell r="K102">
            <v>49</v>
          </cell>
        </row>
        <row r="102">
          <cell r="N102">
            <v>118.2</v>
          </cell>
        </row>
        <row r="103">
          <cell r="D103" t="str">
            <v>冉佳丽</v>
          </cell>
          <cell r="E103" t="str">
            <v>500242199807145088</v>
          </cell>
          <cell r="F103" t="str">
            <v>乡镇机关职位</v>
          </cell>
          <cell r="G103" t="str">
            <v>武隆区</v>
          </cell>
          <cell r="H103" t="str">
            <v>武隆区白云乡人民政府</v>
          </cell>
          <cell r="I103" t="str">
            <v>生态环保职位</v>
          </cell>
          <cell r="J103">
            <v>57.8</v>
          </cell>
          <cell r="K103">
            <v>58.5</v>
          </cell>
        </row>
        <row r="103">
          <cell r="N103">
            <v>116.3</v>
          </cell>
        </row>
        <row r="104">
          <cell r="D104" t="str">
            <v>石艳丽</v>
          </cell>
          <cell r="E104" t="str">
            <v>50024220010926208X</v>
          </cell>
          <cell r="F104" t="str">
            <v>乡镇机关职位</v>
          </cell>
          <cell r="G104" t="str">
            <v>武隆区</v>
          </cell>
          <cell r="H104" t="str">
            <v>武隆区白云乡人民政府</v>
          </cell>
          <cell r="I104" t="str">
            <v>生态环保职位</v>
          </cell>
          <cell r="J104">
            <v>60.8</v>
          </cell>
          <cell r="K104">
            <v>55.5</v>
          </cell>
        </row>
        <row r="104">
          <cell r="N104">
            <v>116.3</v>
          </cell>
        </row>
        <row r="105">
          <cell r="D105" t="str">
            <v>蒋培希</v>
          </cell>
          <cell r="E105" t="str">
            <v>500230200102226742</v>
          </cell>
          <cell r="F105" t="str">
            <v>乡镇机关职位</v>
          </cell>
          <cell r="G105" t="str">
            <v>武隆区</v>
          </cell>
          <cell r="H105" t="str">
            <v>武隆区白云乡人民政府</v>
          </cell>
          <cell r="I105" t="str">
            <v>生态环保职位</v>
          </cell>
          <cell r="J105">
            <v>62.6</v>
          </cell>
          <cell r="K105">
            <v>53.5</v>
          </cell>
        </row>
        <row r="105">
          <cell r="N105">
            <v>116.1</v>
          </cell>
        </row>
        <row r="106">
          <cell r="D106" t="str">
            <v>陈雪梅</v>
          </cell>
          <cell r="E106" t="str">
            <v>500232199710150224</v>
          </cell>
          <cell r="F106" t="str">
            <v>乡镇机关职位</v>
          </cell>
          <cell r="G106" t="str">
            <v>武隆区</v>
          </cell>
          <cell r="H106" t="str">
            <v>武隆区白云乡人民政府</v>
          </cell>
          <cell r="I106" t="str">
            <v>生态环保职位</v>
          </cell>
          <cell r="J106">
            <v>55</v>
          </cell>
          <cell r="K106">
            <v>60</v>
          </cell>
        </row>
        <row r="106">
          <cell r="N106">
            <v>115</v>
          </cell>
        </row>
        <row r="107">
          <cell r="D107" t="str">
            <v>白鹤峰</v>
          </cell>
          <cell r="E107" t="str">
            <v>500242199812232821</v>
          </cell>
          <cell r="F107" t="str">
            <v>乡镇机关职位</v>
          </cell>
          <cell r="G107" t="str">
            <v>武隆区</v>
          </cell>
          <cell r="H107" t="str">
            <v>武隆区白云乡人民政府</v>
          </cell>
          <cell r="I107" t="str">
            <v>生态环保职位</v>
          </cell>
          <cell r="J107">
            <v>60.6</v>
          </cell>
          <cell r="K107">
            <v>54</v>
          </cell>
        </row>
        <row r="107">
          <cell r="N107">
            <v>114.6</v>
          </cell>
        </row>
        <row r="108">
          <cell r="D108" t="str">
            <v>胡屿</v>
          </cell>
          <cell r="E108" t="str">
            <v>500243199805094957</v>
          </cell>
          <cell r="F108" t="str">
            <v>乡镇机关职位</v>
          </cell>
          <cell r="G108" t="str">
            <v>武隆区</v>
          </cell>
          <cell r="H108" t="str">
            <v>武隆区白云乡人民政府</v>
          </cell>
          <cell r="I108" t="str">
            <v>生态环保职位</v>
          </cell>
          <cell r="J108">
            <v>57.8</v>
          </cell>
          <cell r="K108">
            <v>56.5</v>
          </cell>
        </row>
        <row r="108">
          <cell r="N108">
            <v>114.3</v>
          </cell>
        </row>
        <row r="109">
          <cell r="D109" t="str">
            <v>龚云姜</v>
          </cell>
          <cell r="E109" t="str">
            <v>500232199605210213</v>
          </cell>
          <cell r="F109" t="str">
            <v>乡镇机关职位</v>
          </cell>
          <cell r="G109" t="str">
            <v>武隆区</v>
          </cell>
          <cell r="H109" t="str">
            <v>武隆区白云乡人民政府</v>
          </cell>
          <cell r="I109" t="str">
            <v>生态环保职位</v>
          </cell>
          <cell r="J109">
            <v>58.6</v>
          </cell>
          <cell r="K109">
            <v>54</v>
          </cell>
        </row>
        <row r="109">
          <cell r="N109">
            <v>112.6</v>
          </cell>
        </row>
        <row r="110">
          <cell r="D110" t="str">
            <v>谭焜玲</v>
          </cell>
          <cell r="E110" t="str">
            <v>500243200001100229</v>
          </cell>
          <cell r="F110" t="str">
            <v>乡镇机关职位</v>
          </cell>
          <cell r="G110" t="str">
            <v>武隆区</v>
          </cell>
          <cell r="H110" t="str">
            <v>武隆区白云乡人民政府</v>
          </cell>
          <cell r="I110" t="str">
            <v>生态环保职位</v>
          </cell>
          <cell r="J110">
            <v>56.4</v>
          </cell>
          <cell r="K110">
            <v>55</v>
          </cell>
        </row>
        <row r="110">
          <cell r="N110">
            <v>111.4</v>
          </cell>
        </row>
        <row r="111">
          <cell r="D111" t="str">
            <v>李森</v>
          </cell>
          <cell r="E111" t="str">
            <v>500242199809040511</v>
          </cell>
          <cell r="F111" t="str">
            <v>乡镇机关职位</v>
          </cell>
          <cell r="G111" t="str">
            <v>武隆区</v>
          </cell>
          <cell r="H111" t="str">
            <v>武隆区白云乡人民政府</v>
          </cell>
          <cell r="I111" t="str">
            <v>生态环保职位</v>
          </cell>
          <cell r="J111">
            <v>53.2</v>
          </cell>
          <cell r="K111">
            <v>56</v>
          </cell>
        </row>
        <row r="111">
          <cell r="N111">
            <v>109.2</v>
          </cell>
        </row>
        <row r="112">
          <cell r="D112" t="str">
            <v>肖春红</v>
          </cell>
          <cell r="E112" t="str">
            <v>500230199210206081</v>
          </cell>
          <cell r="F112" t="str">
            <v>乡镇机关职位</v>
          </cell>
          <cell r="G112" t="str">
            <v>武隆区</v>
          </cell>
          <cell r="H112" t="str">
            <v>武隆区白云乡人民政府</v>
          </cell>
          <cell r="I112" t="str">
            <v>生态环保职位</v>
          </cell>
          <cell r="J112">
            <v>55.2</v>
          </cell>
          <cell r="K112">
            <v>52</v>
          </cell>
        </row>
        <row r="112">
          <cell r="N112">
            <v>107.2</v>
          </cell>
        </row>
        <row r="113">
          <cell r="D113" t="str">
            <v>刘铖</v>
          </cell>
          <cell r="E113" t="str">
            <v>500232198903235019</v>
          </cell>
          <cell r="F113" t="str">
            <v>乡镇机关职位</v>
          </cell>
          <cell r="G113" t="str">
            <v>武隆区</v>
          </cell>
          <cell r="H113" t="str">
            <v>武隆区白云乡人民政府</v>
          </cell>
          <cell r="I113" t="str">
            <v>生态环保职位</v>
          </cell>
          <cell r="J113">
            <v>52.8</v>
          </cell>
          <cell r="K113">
            <v>54</v>
          </cell>
        </row>
        <row r="113">
          <cell r="N113">
            <v>106.8</v>
          </cell>
        </row>
        <row r="114">
          <cell r="D114" t="str">
            <v>余茂林</v>
          </cell>
          <cell r="E114" t="str">
            <v>500232199408063154</v>
          </cell>
          <cell r="F114" t="str">
            <v>乡镇机关职位</v>
          </cell>
          <cell r="G114" t="str">
            <v>武隆区</v>
          </cell>
          <cell r="H114" t="str">
            <v>武隆区白云乡人民政府</v>
          </cell>
          <cell r="I114" t="str">
            <v>生态环保职位</v>
          </cell>
          <cell r="J114">
            <v>53.6</v>
          </cell>
          <cell r="K114">
            <v>49</v>
          </cell>
        </row>
        <row r="114">
          <cell r="N114">
            <v>102.6</v>
          </cell>
        </row>
        <row r="115">
          <cell r="D115" t="str">
            <v>张英</v>
          </cell>
          <cell r="E115" t="str">
            <v>500243200002020220</v>
          </cell>
          <cell r="F115" t="str">
            <v>乡镇机关职位</v>
          </cell>
          <cell r="G115" t="str">
            <v>武隆区</v>
          </cell>
          <cell r="H115" t="str">
            <v>武隆区白云乡人民政府</v>
          </cell>
          <cell r="I115" t="str">
            <v>生态环保职位</v>
          </cell>
          <cell r="J115">
            <v>48.6</v>
          </cell>
          <cell r="K115">
            <v>51.5</v>
          </cell>
        </row>
        <row r="115">
          <cell r="N115">
            <v>100.1</v>
          </cell>
        </row>
        <row r="116">
          <cell r="D116" t="str">
            <v>刘鹏飞</v>
          </cell>
          <cell r="E116" t="str">
            <v>500242199401075470</v>
          </cell>
          <cell r="F116" t="str">
            <v>乡镇机关职位</v>
          </cell>
          <cell r="G116" t="str">
            <v>武隆区</v>
          </cell>
          <cell r="H116" t="str">
            <v>武隆区白云乡人民政府</v>
          </cell>
          <cell r="I116" t="str">
            <v>生态环保职位</v>
          </cell>
          <cell r="J116">
            <v>48.6</v>
          </cell>
          <cell r="K116">
            <v>49</v>
          </cell>
        </row>
        <row r="116">
          <cell r="N116">
            <v>97.6</v>
          </cell>
        </row>
        <row r="117">
          <cell r="D117" t="str">
            <v>唐彬</v>
          </cell>
          <cell r="E117" t="str">
            <v>500242199608277432</v>
          </cell>
          <cell r="F117" t="str">
            <v>乡镇机关职位</v>
          </cell>
          <cell r="G117" t="str">
            <v>武隆区</v>
          </cell>
          <cell r="H117" t="str">
            <v>武隆区白云乡人民政府</v>
          </cell>
          <cell r="I117" t="str">
            <v>生态环保职位</v>
          </cell>
          <cell r="J117">
            <v>45</v>
          </cell>
          <cell r="K117">
            <v>50.5</v>
          </cell>
        </row>
        <row r="117">
          <cell r="N117">
            <v>95.5</v>
          </cell>
        </row>
        <row r="118">
          <cell r="D118" t="str">
            <v>陈广</v>
          </cell>
          <cell r="E118" t="str">
            <v>500242200110046878</v>
          </cell>
          <cell r="F118" t="str">
            <v>乡镇机关职位</v>
          </cell>
          <cell r="G118" t="str">
            <v>武隆区</v>
          </cell>
          <cell r="H118" t="str">
            <v>武隆区白云乡人民政府</v>
          </cell>
          <cell r="I118" t="str">
            <v>生态环保职位</v>
          </cell>
          <cell r="J118">
            <v>60.2</v>
          </cell>
          <cell r="K118">
            <v>35</v>
          </cell>
        </row>
        <row r="118">
          <cell r="N118">
            <v>95.2</v>
          </cell>
        </row>
        <row r="119">
          <cell r="D119" t="str">
            <v>石柳</v>
          </cell>
          <cell r="E119" t="str">
            <v>500242199809158288</v>
          </cell>
          <cell r="F119" t="str">
            <v>乡镇机关职位</v>
          </cell>
          <cell r="G119" t="str">
            <v>武隆区</v>
          </cell>
          <cell r="H119" t="str">
            <v>武隆区白云乡人民政府</v>
          </cell>
          <cell r="I119" t="str">
            <v>生态环保职位</v>
          </cell>
          <cell r="J119">
            <v>49</v>
          </cell>
          <cell r="K119">
            <v>44</v>
          </cell>
        </row>
        <row r="119">
          <cell r="N119">
            <v>93</v>
          </cell>
        </row>
        <row r="120">
          <cell r="D120" t="str">
            <v>冉攀</v>
          </cell>
          <cell r="E120" t="str">
            <v>500242199204158154</v>
          </cell>
          <cell r="F120" t="str">
            <v>乡镇机关职位</v>
          </cell>
          <cell r="G120" t="str">
            <v>武隆区</v>
          </cell>
          <cell r="H120" t="str">
            <v>武隆区白云乡人民政府</v>
          </cell>
          <cell r="I120" t="str">
            <v>生态环保职位</v>
          </cell>
          <cell r="J120" t="str">
            <v>缺考</v>
          </cell>
          <cell r="K120" t="str">
            <v>缺考</v>
          </cell>
        </row>
        <row r="120">
          <cell r="N120" t="str">
            <v>缺考</v>
          </cell>
        </row>
        <row r="121">
          <cell r="D121" t="str">
            <v>冯芋杰</v>
          </cell>
          <cell r="E121" t="str">
            <v>500230200102170275</v>
          </cell>
          <cell r="F121" t="str">
            <v>乡镇机关职位</v>
          </cell>
          <cell r="G121" t="str">
            <v>武隆区</v>
          </cell>
          <cell r="H121" t="str">
            <v>武隆区白云乡人民政府</v>
          </cell>
          <cell r="I121" t="str">
            <v>生态环保职位</v>
          </cell>
          <cell r="J121" t="str">
            <v>缺考</v>
          </cell>
          <cell r="K121" t="str">
            <v>缺考</v>
          </cell>
        </row>
        <row r="121">
          <cell r="N121" t="str">
            <v>缺考</v>
          </cell>
        </row>
        <row r="122">
          <cell r="D122" t="str">
            <v>向春光</v>
          </cell>
          <cell r="E122" t="str">
            <v>50024319940914529X</v>
          </cell>
          <cell r="F122" t="str">
            <v>乡镇机关职位</v>
          </cell>
          <cell r="G122" t="str">
            <v>武隆区</v>
          </cell>
          <cell r="H122" t="str">
            <v>武隆区白云乡人民政府</v>
          </cell>
          <cell r="I122" t="str">
            <v>生态环保职位</v>
          </cell>
          <cell r="J122" t="str">
            <v>缺考</v>
          </cell>
          <cell r="K122" t="str">
            <v>缺考</v>
          </cell>
        </row>
        <row r="122">
          <cell r="N122" t="str">
            <v>缺考</v>
          </cell>
        </row>
        <row r="123">
          <cell r="D123" t="str">
            <v>窦焓</v>
          </cell>
          <cell r="E123" t="str">
            <v>500232199003110047</v>
          </cell>
          <cell r="F123" t="str">
            <v>乡镇机关职位</v>
          </cell>
          <cell r="G123" t="str">
            <v>武隆区</v>
          </cell>
          <cell r="H123" t="str">
            <v>武隆区白云乡人民政府</v>
          </cell>
          <cell r="I123" t="str">
            <v>生态环保职位</v>
          </cell>
          <cell r="J123" t="str">
            <v>缺考</v>
          </cell>
          <cell r="K123" t="str">
            <v>缺考</v>
          </cell>
        </row>
        <row r="123">
          <cell r="N123" t="str">
            <v>缺考</v>
          </cell>
        </row>
        <row r="124">
          <cell r="D124" t="str">
            <v>李珍云</v>
          </cell>
          <cell r="E124" t="str">
            <v>500242199903213749</v>
          </cell>
          <cell r="F124" t="str">
            <v>乡镇机关职位</v>
          </cell>
          <cell r="G124" t="str">
            <v>武隆区</v>
          </cell>
          <cell r="H124" t="str">
            <v>武隆区白云乡人民政府</v>
          </cell>
          <cell r="I124" t="str">
            <v>综合管理职位</v>
          </cell>
          <cell r="J124">
            <v>72.4</v>
          </cell>
          <cell r="K124">
            <v>64.5</v>
          </cell>
        </row>
        <row r="124">
          <cell r="N124">
            <v>136.9</v>
          </cell>
        </row>
        <row r="125">
          <cell r="D125" t="str">
            <v>刘国军</v>
          </cell>
          <cell r="E125" t="str">
            <v>500232199209153990</v>
          </cell>
          <cell r="F125" t="str">
            <v>乡镇机关职位</v>
          </cell>
          <cell r="G125" t="str">
            <v>武隆区</v>
          </cell>
          <cell r="H125" t="str">
            <v>武隆区白云乡人民政府</v>
          </cell>
          <cell r="I125" t="str">
            <v>综合管理职位</v>
          </cell>
          <cell r="J125">
            <v>74.2</v>
          </cell>
          <cell r="K125">
            <v>52</v>
          </cell>
        </row>
        <row r="125">
          <cell r="N125">
            <v>126.2</v>
          </cell>
        </row>
        <row r="126">
          <cell r="D126" t="str">
            <v>谭林东</v>
          </cell>
          <cell r="E126" t="str">
            <v>500243199112211137</v>
          </cell>
          <cell r="F126" t="str">
            <v>乡镇机关职位</v>
          </cell>
          <cell r="G126" t="str">
            <v>武隆区</v>
          </cell>
          <cell r="H126" t="str">
            <v>武隆区白云乡人民政府</v>
          </cell>
          <cell r="I126" t="str">
            <v>综合管理职位</v>
          </cell>
          <cell r="J126">
            <v>64</v>
          </cell>
          <cell r="K126">
            <v>61</v>
          </cell>
        </row>
        <row r="126">
          <cell r="N126">
            <v>125</v>
          </cell>
        </row>
        <row r="127">
          <cell r="D127" t="str">
            <v>黄小平</v>
          </cell>
          <cell r="E127" t="str">
            <v>500232199401132970</v>
          </cell>
          <cell r="F127" t="str">
            <v>乡镇机关职位</v>
          </cell>
          <cell r="G127" t="str">
            <v>武隆区</v>
          </cell>
          <cell r="H127" t="str">
            <v>武隆区白云乡人民政府</v>
          </cell>
          <cell r="I127" t="str">
            <v>综合管理职位</v>
          </cell>
          <cell r="J127">
            <v>58.6</v>
          </cell>
          <cell r="K127">
            <v>66</v>
          </cell>
        </row>
        <row r="127">
          <cell r="N127">
            <v>124.6</v>
          </cell>
        </row>
        <row r="128">
          <cell r="D128" t="str">
            <v>陈家乐</v>
          </cell>
          <cell r="E128" t="str">
            <v>500230199908270077</v>
          </cell>
          <cell r="F128" t="str">
            <v>乡镇机关职位</v>
          </cell>
          <cell r="G128" t="str">
            <v>武隆区</v>
          </cell>
          <cell r="H128" t="str">
            <v>武隆区白云乡人民政府</v>
          </cell>
          <cell r="I128" t="str">
            <v>综合管理职位</v>
          </cell>
          <cell r="J128">
            <v>64.2</v>
          </cell>
          <cell r="K128">
            <v>58.5</v>
          </cell>
        </row>
        <row r="128">
          <cell r="N128">
            <v>122.7</v>
          </cell>
        </row>
        <row r="129">
          <cell r="D129" t="str">
            <v>豆锐</v>
          </cell>
          <cell r="E129" t="str">
            <v>500232199606083762</v>
          </cell>
          <cell r="F129" t="str">
            <v>乡镇机关职位</v>
          </cell>
          <cell r="G129" t="str">
            <v>武隆区</v>
          </cell>
          <cell r="H129" t="str">
            <v>武隆区白云乡人民政府</v>
          </cell>
          <cell r="I129" t="str">
            <v>综合管理职位</v>
          </cell>
          <cell r="J129">
            <v>57.6</v>
          </cell>
          <cell r="K129">
            <v>65</v>
          </cell>
        </row>
        <row r="129">
          <cell r="N129">
            <v>122.6</v>
          </cell>
        </row>
        <row r="130">
          <cell r="D130" t="str">
            <v>王江燕</v>
          </cell>
          <cell r="E130" t="str">
            <v>500232199905176723</v>
          </cell>
          <cell r="F130" t="str">
            <v>乡镇机关职位</v>
          </cell>
          <cell r="G130" t="str">
            <v>武隆区</v>
          </cell>
          <cell r="H130" t="str">
            <v>武隆区白云乡人民政府</v>
          </cell>
          <cell r="I130" t="str">
            <v>综合管理职位</v>
          </cell>
          <cell r="J130">
            <v>59.2</v>
          </cell>
          <cell r="K130">
            <v>63</v>
          </cell>
        </row>
        <row r="130">
          <cell r="N130">
            <v>122.2</v>
          </cell>
        </row>
        <row r="131">
          <cell r="D131" t="str">
            <v>陈珊珊</v>
          </cell>
          <cell r="E131" t="str">
            <v>500230200011301604</v>
          </cell>
          <cell r="F131" t="str">
            <v>乡镇机关职位</v>
          </cell>
          <cell r="G131" t="str">
            <v>武隆区</v>
          </cell>
          <cell r="H131" t="str">
            <v>武隆区白云乡人民政府</v>
          </cell>
          <cell r="I131" t="str">
            <v>综合管理职位</v>
          </cell>
          <cell r="J131">
            <v>56.8</v>
          </cell>
          <cell r="K131">
            <v>64.5</v>
          </cell>
        </row>
        <row r="131">
          <cell r="N131">
            <v>121.3</v>
          </cell>
        </row>
        <row r="132">
          <cell r="D132" t="str">
            <v>郑语</v>
          </cell>
          <cell r="E132" t="str">
            <v>500232200206126386</v>
          </cell>
          <cell r="F132" t="str">
            <v>乡镇机关职位</v>
          </cell>
          <cell r="G132" t="str">
            <v>武隆区</v>
          </cell>
          <cell r="H132" t="str">
            <v>武隆区白云乡人民政府</v>
          </cell>
          <cell r="I132" t="str">
            <v>综合管理职位</v>
          </cell>
          <cell r="J132">
            <v>59.6</v>
          </cell>
          <cell r="K132">
            <v>60</v>
          </cell>
        </row>
        <row r="132">
          <cell r="N132">
            <v>119.6</v>
          </cell>
        </row>
        <row r="133">
          <cell r="D133" t="str">
            <v>高云龙</v>
          </cell>
          <cell r="E133" t="str">
            <v>500230199305116839</v>
          </cell>
          <cell r="F133" t="str">
            <v>乡镇机关职位</v>
          </cell>
          <cell r="G133" t="str">
            <v>武隆区</v>
          </cell>
          <cell r="H133" t="str">
            <v>武隆区白云乡人民政府</v>
          </cell>
          <cell r="I133" t="str">
            <v>综合管理职位</v>
          </cell>
          <cell r="J133">
            <v>58.8</v>
          </cell>
          <cell r="K133">
            <v>60.5</v>
          </cell>
        </row>
        <row r="133">
          <cell r="N133">
            <v>119.3</v>
          </cell>
        </row>
        <row r="134">
          <cell r="D134" t="str">
            <v>郑秋菊</v>
          </cell>
          <cell r="E134" t="str">
            <v>500232199506084725</v>
          </cell>
          <cell r="F134" t="str">
            <v>乡镇机关职位</v>
          </cell>
          <cell r="G134" t="str">
            <v>武隆区</v>
          </cell>
          <cell r="H134" t="str">
            <v>武隆区白云乡人民政府</v>
          </cell>
          <cell r="I134" t="str">
            <v>综合管理职位</v>
          </cell>
          <cell r="J134">
            <v>52.4</v>
          </cell>
          <cell r="K134">
            <v>65</v>
          </cell>
        </row>
        <row r="134">
          <cell r="N134">
            <v>117.4</v>
          </cell>
        </row>
        <row r="135">
          <cell r="D135" t="str">
            <v>吴娅均</v>
          </cell>
          <cell r="E135" t="str">
            <v>500232199501061524</v>
          </cell>
          <cell r="F135" t="str">
            <v>乡镇机关职位</v>
          </cell>
          <cell r="G135" t="str">
            <v>武隆区</v>
          </cell>
          <cell r="H135" t="str">
            <v>武隆区白云乡人民政府</v>
          </cell>
          <cell r="I135" t="str">
            <v>综合管理职位</v>
          </cell>
          <cell r="J135">
            <v>47.6</v>
          </cell>
          <cell r="K135">
            <v>68</v>
          </cell>
        </row>
        <row r="135">
          <cell r="N135">
            <v>115.6</v>
          </cell>
        </row>
        <row r="136">
          <cell r="D136" t="str">
            <v>余朝鑫</v>
          </cell>
          <cell r="E136" t="str">
            <v>500232199603012790</v>
          </cell>
          <cell r="F136" t="str">
            <v>乡镇机关职位</v>
          </cell>
          <cell r="G136" t="str">
            <v>武隆区</v>
          </cell>
          <cell r="H136" t="str">
            <v>武隆区白云乡人民政府</v>
          </cell>
          <cell r="I136" t="str">
            <v>综合管理职位</v>
          </cell>
          <cell r="J136">
            <v>55.4</v>
          </cell>
          <cell r="K136">
            <v>59</v>
          </cell>
        </row>
        <row r="136">
          <cell r="N136">
            <v>114.4</v>
          </cell>
        </row>
        <row r="137">
          <cell r="D137" t="str">
            <v>刘缤灿</v>
          </cell>
          <cell r="E137" t="str">
            <v>500232200009220023</v>
          </cell>
          <cell r="F137" t="str">
            <v>乡镇机关职位</v>
          </cell>
          <cell r="G137" t="str">
            <v>武隆区</v>
          </cell>
          <cell r="H137" t="str">
            <v>武隆区白云乡人民政府</v>
          </cell>
          <cell r="I137" t="str">
            <v>综合管理职位</v>
          </cell>
          <cell r="J137">
            <v>51.2</v>
          </cell>
          <cell r="K137">
            <v>63</v>
          </cell>
        </row>
        <row r="137">
          <cell r="N137">
            <v>114.2</v>
          </cell>
        </row>
        <row r="138">
          <cell r="D138" t="str">
            <v>李佳意</v>
          </cell>
          <cell r="E138" t="str">
            <v>500232199011140019</v>
          </cell>
          <cell r="F138" t="str">
            <v>乡镇机关职位</v>
          </cell>
          <cell r="G138" t="str">
            <v>武隆区</v>
          </cell>
          <cell r="H138" t="str">
            <v>武隆区白云乡人民政府</v>
          </cell>
          <cell r="I138" t="str">
            <v>综合管理职位</v>
          </cell>
          <cell r="J138">
            <v>62.6</v>
          </cell>
          <cell r="K138">
            <v>51.5</v>
          </cell>
        </row>
        <row r="138">
          <cell r="N138">
            <v>114.1</v>
          </cell>
        </row>
        <row r="139">
          <cell r="D139" t="str">
            <v>谢敏灵</v>
          </cell>
          <cell r="E139" t="str">
            <v>500243200009250221</v>
          </cell>
          <cell r="F139" t="str">
            <v>乡镇机关职位</v>
          </cell>
          <cell r="G139" t="str">
            <v>武隆区</v>
          </cell>
          <cell r="H139" t="str">
            <v>武隆区白云乡人民政府</v>
          </cell>
          <cell r="I139" t="str">
            <v>综合管理职位</v>
          </cell>
          <cell r="J139">
            <v>52.6</v>
          </cell>
          <cell r="K139">
            <v>59.5</v>
          </cell>
        </row>
        <row r="139">
          <cell r="N139">
            <v>112.1</v>
          </cell>
        </row>
        <row r="140">
          <cell r="D140" t="str">
            <v>张千</v>
          </cell>
          <cell r="E140" t="str">
            <v>500232199112202979</v>
          </cell>
          <cell r="F140" t="str">
            <v>乡镇机关职位</v>
          </cell>
          <cell r="G140" t="str">
            <v>武隆区</v>
          </cell>
          <cell r="H140" t="str">
            <v>武隆区白云乡人民政府</v>
          </cell>
          <cell r="I140" t="str">
            <v>综合管理职位</v>
          </cell>
          <cell r="J140">
            <v>63</v>
          </cell>
          <cell r="K140">
            <v>49</v>
          </cell>
        </row>
        <row r="140">
          <cell r="N140">
            <v>112</v>
          </cell>
        </row>
        <row r="141">
          <cell r="D141" t="str">
            <v>伍飞</v>
          </cell>
          <cell r="E141" t="str">
            <v>500243199610147342</v>
          </cell>
          <cell r="F141" t="str">
            <v>乡镇机关职位</v>
          </cell>
          <cell r="G141" t="str">
            <v>武隆区</v>
          </cell>
          <cell r="H141" t="str">
            <v>武隆区白云乡人民政府</v>
          </cell>
          <cell r="I141" t="str">
            <v>综合管理职位</v>
          </cell>
          <cell r="J141">
            <v>61.8</v>
          </cell>
          <cell r="K141">
            <v>50</v>
          </cell>
        </row>
        <row r="141">
          <cell r="N141">
            <v>111.8</v>
          </cell>
        </row>
        <row r="142">
          <cell r="D142" t="str">
            <v>周春</v>
          </cell>
          <cell r="E142" t="str">
            <v>500232199704023763</v>
          </cell>
          <cell r="F142" t="str">
            <v>乡镇机关职位</v>
          </cell>
          <cell r="G142" t="str">
            <v>武隆区</v>
          </cell>
          <cell r="H142" t="str">
            <v>武隆区白云乡人民政府</v>
          </cell>
          <cell r="I142" t="str">
            <v>综合管理职位</v>
          </cell>
          <cell r="J142">
            <v>53.6</v>
          </cell>
          <cell r="K142">
            <v>58</v>
          </cell>
        </row>
        <row r="142">
          <cell r="N142">
            <v>111.6</v>
          </cell>
        </row>
        <row r="143">
          <cell r="D143" t="str">
            <v>李庆</v>
          </cell>
          <cell r="E143" t="str">
            <v>500242199508091614</v>
          </cell>
          <cell r="F143" t="str">
            <v>乡镇机关职位</v>
          </cell>
          <cell r="G143" t="str">
            <v>武隆区</v>
          </cell>
          <cell r="H143" t="str">
            <v>武隆区白云乡人民政府</v>
          </cell>
          <cell r="I143" t="str">
            <v>综合管理职位</v>
          </cell>
          <cell r="J143">
            <v>58</v>
          </cell>
          <cell r="K143">
            <v>53</v>
          </cell>
        </row>
        <row r="143">
          <cell r="N143">
            <v>111</v>
          </cell>
        </row>
        <row r="144">
          <cell r="D144" t="str">
            <v>陈吉霞</v>
          </cell>
          <cell r="E144" t="str">
            <v>500230199403273264</v>
          </cell>
          <cell r="F144" t="str">
            <v>乡镇机关职位</v>
          </cell>
          <cell r="G144" t="str">
            <v>武隆区</v>
          </cell>
          <cell r="H144" t="str">
            <v>武隆区白云乡人民政府</v>
          </cell>
          <cell r="I144" t="str">
            <v>综合管理职位</v>
          </cell>
          <cell r="J144">
            <v>45.6</v>
          </cell>
          <cell r="K144">
            <v>65</v>
          </cell>
        </row>
        <row r="144">
          <cell r="N144">
            <v>110.6</v>
          </cell>
        </row>
        <row r="145">
          <cell r="D145" t="str">
            <v>袁东</v>
          </cell>
          <cell r="E145" t="str">
            <v>500232199202057453</v>
          </cell>
          <cell r="F145" t="str">
            <v>乡镇机关职位</v>
          </cell>
          <cell r="G145" t="str">
            <v>武隆区</v>
          </cell>
          <cell r="H145" t="str">
            <v>武隆区白云乡人民政府</v>
          </cell>
          <cell r="I145" t="str">
            <v>综合管理职位</v>
          </cell>
          <cell r="J145">
            <v>49.6</v>
          </cell>
          <cell r="K145">
            <v>60.5</v>
          </cell>
        </row>
        <row r="145">
          <cell r="N145">
            <v>110.1</v>
          </cell>
        </row>
        <row r="146">
          <cell r="D146" t="str">
            <v>卢玥玥</v>
          </cell>
          <cell r="E146" t="str">
            <v>500232199111226741</v>
          </cell>
          <cell r="F146" t="str">
            <v>乡镇机关职位</v>
          </cell>
          <cell r="G146" t="str">
            <v>武隆区</v>
          </cell>
          <cell r="H146" t="str">
            <v>武隆区白云乡人民政府</v>
          </cell>
          <cell r="I146" t="str">
            <v>综合管理职位</v>
          </cell>
          <cell r="J146">
            <v>49.4</v>
          </cell>
          <cell r="K146">
            <v>59</v>
          </cell>
        </row>
        <row r="146">
          <cell r="N146">
            <v>108.4</v>
          </cell>
        </row>
        <row r="147">
          <cell r="D147" t="str">
            <v>黄怡瑄</v>
          </cell>
          <cell r="E147" t="str">
            <v>500232199811270022</v>
          </cell>
          <cell r="F147" t="str">
            <v>乡镇机关职位</v>
          </cell>
          <cell r="G147" t="str">
            <v>武隆区</v>
          </cell>
          <cell r="H147" t="str">
            <v>武隆区白云乡人民政府</v>
          </cell>
          <cell r="I147" t="str">
            <v>综合管理职位</v>
          </cell>
          <cell r="J147">
            <v>55.4</v>
          </cell>
          <cell r="K147">
            <v>52</v>
          </cell>
        </row>
        <row r="147">
          <cell r="N147">
            <v>107.4</v>
          </cell>
        </row>
        <row r="148">
          <cell r="D148" t="str">
            <v>杨涵婷</v>
          </cell>
          <cell r="E148" t="str">
            <v>50023220000508006X</v>
          </cell>
          <cell r="F148" t="str">
            <v>乡镇机关职位</v>
          </cell>
          <cell r="G148" t="str">
            <v>武隆区</v>
          </cell>
          <cell r="H148" t="str">
            <v>武隆区白云乡人民政府</v>
          </cell>
          <cell r="I148" t="str">
            <v>综合管理职位</v>
          </cell>
          <cell r="J148">
            <v>48.6</v>
          </cell>
          <cell r="K148">
            <v>58.5</v>
          </cell>
        </row>
        <row r="148">
          <cell r="N148">
            <v>107.1</v>
          </cell>
        </row>
        <row r="149">
          <cell r="D149" t="str">
            <v>应鹏程</v>
          </cell>
          <cell r="E149" t="str">
            <v>500232199912240017</v>
          </cell>
          <cell r="F149" t="str">
            <v>乡镇机关职位</v>
          </cell>
          <cell r="G149" t="str">
            <v>武隆区</v>
          </cell>
          <cell r="H149" t="str">
            <v>武隆区白云乡人民政府</v>
          </cell>
          <cell r="I149" t="str">
            <v>综合管理职位</v>
          </cell>
          <cell r="J149">
            <v>49.6</v>
          </cell>
          <cell r="K149">
            <v>56.5</v>
          </cell>
        </row>
        <row r="149">
          <cell r="N149">
            <v>106.1</v>
          </cell>
        </row>
        <row r="150">
          <cell r="D150" t="str">
            <v>王萩凤</v>
          </cell>
          <cell r="E150" t="str">
            <v>500232199804165902</v>
          </cell>
          <cell r="F150" t="str">
            <v>乡镇机关职位</v>
          </cell>
          <cell r="G150" t="str">
            <v>武隆区</v>
          </cell>
          <cell r="H150" t="str">
            <v>武隆区白云乡人民政府</v>
          </cell>
          <cell r="I150" t="str">
            <v>综合管理职位</v>
          </cell>
          <cell r="J150">
            <v>52.4</v>
          </cell>
          <cell r="K150">
            <v>53.5</v>
          </cell>
        </row>
        <row r="150">
          <cell r="N150">
            <v>105.9</v>
          </cell>
        </row>
        <row r="151">
          <cell r="D151" t="str">
            <v>聂颖</v>
          </cell>
          <cell r="E151" t="str">
            <v>500232200011070220</v>
          </cell>
          <cell r="F151" t="str">
            <v>乡镇机关职位</v>
          </cell>
          <cell r="G151" t="str">
            <v>武隆区</v>
          </cell>
          <cell r="H151" t="str">
            <v>武隆区白云乡人民政府</v>
          </cell>
          <cell r="I151" t="str">
            <v>综合管理职位</v>
          </cell>
          <cell r="J151">
            <v>58.4</v>
          </cell>
          <cell r="K151">
            <v>47.5</v>
          </cell>
        </row>
        <row r="151">
          <cell r="N151">
            <v>105.9</v>
          </cell>
        </row>
        <row r="152">
          <cell r="D152" t="str">
            <v>张莹璐</v>
          </cell>
          <cell r="E152" t="str">
            <v>500232199408185004</v>
          </cell>
          <cell r="F152" t="str">
            <v>乡镇机关职位</v>
          </cell>
          <cell r="G152" t="str">
            <v>武隆区</v>
          </cell>
          <cell r="H152" t="str">
            <v>武隆区白云乡人民政府</v>
          </cell>
          <cell r="I152" t="str">
            <v>综合管理职位</v>
          </cell>
          <cell r="J152">
            <v>48.8</v>
          </cell>
          <cell r="K152">
            <v>57</v>
          </cell>
        </row>
        <row r="152">
          <cell r="N152">
            <v>105.8</v>
          </cell>
        </row>
        <row r="153">
          <cell r="D153" t="str">
            <v>安微</v>
          </cell>
          <cell r="E153" t="str">
            <v>500232199808115806</v>
          </cell>
          <cell r="F153" t="str">
            <v>乡镇机关职位</v>
          </cell>
          <cell r="G153" t="str">
            <v>武隆区</v>
          </cell>
          <cell r="H153" t="str">
            <v>武隆区白云乡人民政府</v>
          </cell>
          <cell r="I153" t="str">
            <v>综合管理职位</v>
          </cell>
          <cell r="J153">
            <v>47.8</v>
          </cell>
          <cell r="K153">
            <v>58</v>
          </cell>
        </row>
        <row r="153">
          <cell r="N153">
            <v>105.8</v>
          </cell>
        </row>
        <row r="154">
          <cell r="D154" t="str">
            <v>卢小倩</v>
          </cell>
          <cell r="E154" t="str">
            <v>500232200204152003</v>
          </cell>
          <cell r="F154" t="str">
            <v>乡镇机关职位</v>
          </cell>
          <cell r="G154" t="str">
            <v>武隆区</v>
          </cell>
          <cell r="H154" t="str">
            <v>武隆区白云乡人民政府</v>
          </cell>
          <cell r="I154" t="str">
            <v>综合管理职位</v>
          </cell>
          <cell r="J154">
            <v>47.8</v>
          </cell>
          <cell r="K154">
            <v>57.5</v>
          </cell>
        </row>
        <row r="154">
          <cell r="N154">
            <v>105.3</v>
          </cell>
        </row>
        <row r="155">
          <cell r="D155" t="str">
            <v>罗茂凡</v>
          </cell>
          <cell r="E155" t="str">
            <v>500232200009285281</v>
          </cell>
          <cell r="F155" t="str">
            <v>乡镇机关职位</v>
          </cell>
          <cell r="G155" t="str">
            <v>武隆区</v>
          </cell>
          <cell r="H155" t="str">
            <v>武隆区白云乡人民政府</v>
          </cell>
          <cell r="I155" t="str">
            <v>综合管理职位</v>
          </cell>
          <cell r="J155">
            <v>56.4</v>
          </cell>
          <cell r="K155">
            <v>48.5</v>
          </cell>
        </row>
        <row r="155">
          <cell r="N155">
            <v>104.9</v>
          </cell>
        </row>
        <row r="156">
          <cell r="D156" t="str">
            <v>刘永杰</v>
          </cell>
          <cell r="E156" t="str">
            <v>500232199606295917</v>
          </cell>
          <cell r="F156" t="str">
            <v>乡镇机关职位</v>
          </cell>
          <cell r="G156" t="str">
            <v>武隆区</v>
          </cell>
          <cell r="H156" t="str">
            <v>武隆区白云乡人民政府</v>
          </cell>
          <cell r="I156" t="str">
            <v>综合管理职位</v>
          </cell>
          <cell r="J156">
            <v>51.8</v>
          </cell>
          <cell r="K156">
            <v>53</v>
          </cell>
        </row>
        <row r="156">
          <cell r="N156">
            <v>104.8</v>
          </cell>
        </row>
        <row r="157">
          <cell r="D157" t="str">
            <v>吴雨蔓</v>
          </cell>
          <cell r="E157" t="str">
            <v>500232199806080240</v>
          </cell>
          <cell r="F157" t="str">
            <v>乡镇机关职位</v>
          </cell>
          <cell r="G157" t="str">
            <v>武隆区</v>
          </cell>
          <cell r="H157" t="str">
            <v>武隆区白云乡人民政府</v>
          </cell>
          <cell r="I157" t="str">
            <v>综合管理职位</v>
          </cell>
          <cell r="J157">
            <v>39.8</v>
          </cell>
          <cell r="K157">
            <v>65</v>
          </cell>
        </row>
        <row r="157">
          <cell r="N157">
            <v>104.8</v>
          </cell>
        </row>
        <row r="158">
          <cell r="D158" t="str">
            <v>陈醒</v>
          </cell>
          <cell r="E158" t="str">
            <v>500242199902020515</v>
          </cell>
          <cell r="F158" t="str">
            <v>乡镇机关职位</v>
          </cell>
          <cell r="G158" t="str">
            <v>武隆区</v>
          </cell>
          <cell r="H158" t="str">
            <v>武隆区白云乡人民政府</v>
          </cell>
          <cell r="I158" t="str">
            <v>综合管理职位</v>
          </cell>
          <cell r="J158">
            <v>48.8</v>
          </cell>
          <cell r="K158">
            <v>56</v>
          </cell>
        </row>
        <row r="158">
          <cell r="N158">
            <v>104.8</v>
          </cell>
        </row>
        <row r="159">
          <cell r="D159" t="str">
            <v>黄胜华</v>
          </cell>
          <cell r="E159" t="str">
            <v>50023019940928751X</v>
          </cell>
          <cell r="F159" t="str">
            <v>乡镇机关职位</v>
          </cell>
          <cell r="G159" t="str">
            <v>武隆区</v>
          </cell>
          <cell r="H159" t="str">
            <v>武隆区白云乡人民政府</v>
          </cell>
          <cell r="I159" t="str">
            <v>综合管理职位</v>
          </cell>
          <cell r="J159">
            <v>46.8</v>
          </cell>
          <cell r="K159">
            <v>58</v>
          </cell>
        </row>
        <row r="159">
          <cell r="N159">
            <v>104.8</v>
          </cell>
        </row>
        <row r="160">
          <cell r="D160" t="str">
            <v>杨陆錡</v>
          </cell>
          <cell r="E160" t="str">
            <v>500232199409085451</v>
          </cell>
          <cell r="F160" t="str">
            <v>乡镇机关职位</v>
          </cell>
          <cell r="G160" t="str">
            <v>武隆区</v>
          </cell>
          <cell r="H160" t="str">
            <v>武隆区白云乡人民政府</v>
          </cell>
          <cell r="I160" t="str">
            <v>综合管理职位</v>
          </cell>
          <cell r="J160">
            <v>48</v>
          </cell>
          <cell r="K160">
            <v>56.5</v>
          </cell>
        </row>
        <row r="160">
          <cell r="N160">
            <v>104.5</v>
          </cell>
        </row>
        <row r="161">
          <cell r="D161" t="str">
            <v>黄润生</v>
          </cell>
          <cell r="E161" t="str">
            <v>50023219930919401X</v>
          </cell>
          <cell r="F161" t="str">
            <v>乡镇机关职位</v>
          </cell>
          <cell r="G161" t="str">
            <v>武隆区</v>
          </cell>
          <cell r="H161" t="str">
            <v>武隆区白云乡人民政府</v>
          </cell>
          <cell r="I161" t="str">
            <v>综合管理职位</v>
          </cell>
          <cell r="J161">
            <v>48.4</v>
          </cell>
          <cell r="K161">
            <v>56</v>
          </cell>
        </row>
        <row r="161">
          <cell r="N161">
            <v>104.4</v>
          </cell>
        </row>
        <row r="162">
          <cell r="D162" t="str">
            <v>唐电</v>
          </cell>
          <cell r="E162" t="str">
            <v>500243200012201594</v>
          </cell>
          <cell r="F162" t="str">
            <v>乡镇机关职位</v>
          </cell>
          <cell r="G162" t="str">
            <v>武隆区</v>
          </cell>
          <cell r="H162" t="str">
            <v>武隆区白云乡人民政府</v>
          </cell>
          <cell r="I162" t="str">
            <v>综合管理职位</v>
          </cell>
          <cell r="J162">
            <v>57</v>
          </cell>
          <cell r="K162">
            <v>47</v>
          </cell>
        </row>
        <row r="162">
          <cell r="N162">
            <v>104</v>
          </cell>
        </row>
        <row r="163">
          <cell r="D163" t="str">
            <v>陈阅</v>
          </cell>
          <cell r="E163" t="str">
            <v>500232199703130225</v>
          </cell>
          <cell r="F163" t="str">
            <v>乡镇机关职位</v>
          </cell>
          <cell r="G163" t="str">
            <v>武隆区</v>
          </cell>
          <cell r="H163" t="str">
            <v>武隆区白云乡人民政府</v>
          </cell>
          <cell r="I163" t="str">
            <v>综合管理职位</v>
          </cell>
          <cell r="J163">
            <v>49.4</v>
          </cell>
          <cell r="K163">
            <v>54.5</v>
          </cell>
        </row>
        <row r="163">
          <cell r="N163">
            <v>103.9</v>
          </cell>
        </row>
        <row r="164">
          <cell r="D164" t="str">
            <v>夏瑞东</v>
          </cell>
          <cell r="E164" t="str">
            <v>500232198911135018</v>
          </cell>
          <cell r="F164" t="str">
            <v>乡镇机关职位</v>
          </cell>
          <cell r="G164" t="str">
            <v>武隆区</v>
          </cell>
          <cell r="H164" t="str">
            <v>武隆区白云乡人民政府</v>
          </cell>
          <cell r="I164" t="str">
            <v>综合管理职位</v>
          </cell>
          <cell r="J164">
            <v>50.4</v>
          </cell>
          <cell r="K164">
            <v>53.5</v>
          </cell>
        </row>
        <row r="164">
          <cell r="N164">
            <v>103.9</v>
          </cell>
        </row>
        <row r="165">
          <cell r="D165" t="str">
            <v>豆建英</v>
          </cell>
          <cell r="E165" t="str">
            <v>500232199607193541</v>
          </cell>
          <cell r="F165" t="str">
            <v>乡镇机关职位</v>
          </cell>
          <cell r="G165" t="str">
            <v>武隆区</v>
          </cell>
          <cell r="H165" t="str">
            <v>武隆区白云乡人民政府</v>
          </cell>
          <cell r="I165" t="str">
            <v>综合管理职位</v>
          </cell>
          <cell r="J165">
            <v>53</v>
          </cell>
          <cell r="K165">
            <v>50.5</v>
          </cell>
        </row>
        <row r="165">
          <cell r="N165">
            <v>103.5</v>
          </cell>
        </row>
        <row r="166">
          <cell r="D166" t="str">
            <v>曾宁栖</v>
          </cell>
          <cell r="E166" t="str">
            <v>500232199704045567</v>
          </cell>
          <cell r="F166" t="str">
            <v>乡镇机关职位</v>
          </cell>
          <cell r="G166" t="str">
            <v>武隆区</v>
          </cell>
          <cell r="H166" t="str">
            <v>武隆区白云乡人民政府</v>
          </cell>
          <cell r="I166" t="str">
            <v>综合管理职位</v>
          </cell>
          <cell r="J166">
            <v>50.4</v>
          </cell>
          <cell r="K166">
            <v>53</v>
          </cell>
        </row>
        <row r="166">
          <cell r="N166">
            <v>103.4</v>
          </cell>
        </row>
        <row r="167">
          <cell r="D167" t="str">
            <v>蒋伟</v>
          </cell>
          <cell r="E167" t="str">
            <v>50024220000303867X</v>
          </cell>
          <cell r="F167" t="str">
            <v>乡镇机关职位</v>
          </cell>
          <cell r="G167" t="str">
            <v>武隆区</v>
          </cell>
          <cell r="H167" t="str">
            <v>武隆区白云乡人民政府</v>
          </cell>
          <cell r="I167" t="str">
            <v>综合管理职位</v>
          </cell>
          <cell r="J167">
            <v>44.4</v>
          </cell>
          <cell r="K167">
            <v>58.5</v>
          </cell>
        </row>
        <row r="167">
          <cell r="N167">
            <v>102.9</v>
          </cell>
        </row>
        <row r="168">
          <cell r="D168" t="str">
            <v>蔡雨洁</v>
          </cell>
          <cell r="E168" t="str">
            <v>50023220021202022X</v>
          </cell>
          <cell r="F168" t="str">
            <v>乡镇机关职位</v>
          </cell>
          <cell r="G168" t="str">
            <v>武隆区</v>
          </cell>
          <cell r="H168" t="str">
            <v>武隆区白云乡人民政府</v>
          </cell>
          <cell r="I168" t="str">
            <v>综合管理职位</v>
          </cell>
          <cell r="J168">
            <v>52.8</v>
          </cell>
          <cell r="K168">
            <v>50</v>
          </cell>
        </row>
        <row r="168">
          <cell r="N168">
            <v>102.8</v>
          </cell>
        </row>
        <row r="169">
          <cell r="D169" t="str">
            <v>王小俸</v>
          </cell>
          <cell r="E169" t="str">
            <v>500232199306194364</v>
          </cell>
          <cell r="F169" t="str">
            <v>乡镇机关职位</v>
          </cell>
          <cell r="G169" t="str">
            <v>武隆区</v>
          </cell>
          <cell r="H169" t="str">
            <v>武隆区白云乡人民政府</v>
          </cell>
          <cell r="I169" t="str">
            <v>综合管理职位</v>
          </cell>
          <cell r="J169">
            <v>40.2</v>
          </cell>
          <cell r="K169">
            <v>62.5</v>
          </cell>
        </row>
        <row r="169">
          <cell r="N169">
            <v>102.7</v>
          </cell>
        </row>
        <row r="170">
          <cell r="D170" t="str">
            <v>黄俊洁</v>
          </cell>
          <cell r="E170" t="str">
            <v>500232199406280016</v>
          </cell>
          <cell r="F170" t="str">
            <v>乡镇机关职位</v>
          </cell>
          <cell r="G170" t="str">
            <v>武隆区</v>
          </cell>
          <cell r="H170" t="str">
            <v>武隆区白云乡人民政府</v>
          </cell>
          <cell r="I170" t="str">
            <v>综合管理职位</v>
          </cell>
          <cell r="J170">
            <v>49.2</v>
          </cell>
          <cell r="K170">
            <v>53.5</v>
          </cell>
        </row>
        <row r="170">
          <cell r="N170">
            <v>102.7</v>
          </cell>
        </row>
        <row r="171">
          <cell r="D171" t="str">
            <v>陈渝繁</v>
          </cell>
          <cell r="E171" t="str">
            <v>500232199903090969</v>
          </cell>
          <cell r="F171" t="str">
            <v>乡镇机关职位</v>
          </cell>
          <cell r="G171" t="str">
            <v>武隆区</v>
          </cell>
          <cell r="H171" t="str">
            <v>武隆区白云乡人民政府</v>
          </cell>
          <cell r="I171" t="str">
            <v>综合管理职位</v>
          </cell>
          <cell r="J171">
            <v>47.4</v>
          </cell>
          <cell r="K171">
            <v>55</v>
          </cell>
        </row>
        <row r="171">
          <cell r="N171">
            <v>102.4</v>
          </cell>
        </row>
        <row r="172">
          <cell r="D172" t="str">
            <v>代保宏</v>
          </cell>
          <cell r="E172" t="str">
            <v>500230199703253732</v>
          </cell>
          <cell r="F172" t="str">
            <v>乡镇机关职位</v>
          </cell>
          <cell r="G172" t="str">
            <v>武隆区</v>
          </cell>
          <cell r="H172" t="str">
            <v>武隆区白云乡人民政府</v>
          </cell>
          <cell r="I172" t="str">
            <v>综合管理职位</v>
          </cell>
          <cell r="J172">
            <v>60.2</v>
          </cell>
          <cell r="K172">
            <v>42</v>
          </cell>
        </row>
        <row r="172">
          <cell r="N172">
            <v>102.2</v>
          </cell>
        </row>
        <row r="173">
          <cell r="D173" t="str">
            <v>赵伟权</v>
          </cell>
          <cell r="E173" t="str">
            <v>500232199305063557</v>
          </cell>
          <cell r="F173" t="str">
            <v>乡镇机关职位</v>
          </cell>
          <cell r="G173" t="str">
            <v>武隆区</v>
          </cell>
          <cell r="H173" t="str">
            <v>武隆区白云乡人民政府</v>
          </cell>
          <cell r="I173" t="str">
            <v>综合管理职位</v>
          </cell>
          <cell r="J173">
            <v>52.6</v>
          </cell>
          <cell r="K173">
            <v>49.5</v>
          </cell>
        </row>
        <row r="173">
          <cell r="N173">
            <v>102.1</v>
          </cell>
        </row>
        <row r="174">
          <cell r="D174" t="str">
            <v>张方乔</v>
          </cell>
          <cell r="E174" t="str">
            <v>50023020000417028X</v>
          </cell>
          <cell r="F174" t="str">
            <v>乡镇机关职位</v>
          </cell>
          <cell r="G174" t="str">
            <v>武隆区</v>
          </cell>
          <cell r="H174" t="str">
            <v>武隆区白云乡人民政府</v>
          </cell>
          <cell r="I174" t="str">
            <v>综合管理职位</v>
          </cell>
          <cell r="J174">
            <v>51.2</v>
          </cell>
          <cell r="K174">
            <v>50.5</v>
          </cell>
        </row>
        <row r="174">
          <cell r="N174">
            <v>101.7</v>
          </cell>
        </row>
        <row r="175">
          <cell r="D175" t="str">
            <v>秦妤洁</v>
          </cell>
          <cell r="E175" t="str">
            <v>500230199809100283</v>
          </cell>
          <cell r="F175" t="str">
            <v>乡镇机关职位</v>
          </cell>
          <cell r="G175" t="str">
            <v>武隆区</v>
          </cell>
          <cell r="H175" t="str">
            <v>武隆区白云乡人民政府</v>
          </cell>
          <cell r="I175" t="str">
            <v>综合管理职位</v>
          </cell>
          <cell r="J175">
            <v>47.8</v>
          </cell>
          <cell r="K175">
            <v>53.5</v>
          </cell>
        </row>
        <row r="175">
          <cell r="N175">
            <v>101.3</v>
          </cell>
        </row>
        <row r="176">
          <cell r="D176" t="str">
            <v>丁钰莲</v>
          </cell>
          <cell r="E176" t="str">
            <v>500232199907262449</v>
          </cell>
          <cell r="F176" t="str">
            <v>乡镇机关职位</v>
          </cell>
          <cell r="G176" t="str">
            <v>武隆区</v>
          </cell>
          <cell r="H176" t="str">
            <v>武隆区白云乡人民政府</v>
          </cell>
          <cell r="I176" t="str">
            <v>综合管理职位</v>
          </cell>
          <cell r="J176">
            <v>56.8</v>
          </cell>
          <cell r="K176">
            <v>44</v>
          </cell>
        </row>
        <row r="176">
          <cell r="N176">
            <v>100.8</v>
          </cell>
        </row>
        <row r="177">
          <cell r="D177" t="str">
            <v>李秋越</v>
          </cell>
          <cell r="E177" t="str">
            <v>50024319950809132X</v>
          </cell>
          <cell r="F177" t="str">
            <v>乡镇机关职位</v>
          </cell>
          <cell r="G177" t="str">
            <v>武隆区</v>
          </cell>
          <cell r="H177" t="str">
            <v>武隆区白云乡人民政府</v>
          </cell>
          <cell r="I177" t="str">
            <v>综合管理职位</v>
          </cell>
          <cell r="J177">
            <v>45.6</v>
          </cell>
          <cell r="K177">
            <v>54.5</v>
          </cell>
        </row>
        <row r="177">
          <cell r="N177">
            <v>100.1</v>
          </cell>
        </row>
        <row r="178">
          <cell r="D178" t="str">
            <v>张雪莲</v>
          </cell>
          <cell r="E178" t="str">
            <v>500232199612053981</v>
          </cell>
          <cell r="F178" t="str">
            <v>乡镇机关职位</v>
          </cell>
          <cell r="G178" t="str">
            <v>武隆区</v>
          </cell>
          <cell r="H178" t="str">
            <v>武隆区白云乡人民政府</v>
          </cell>
          <cell r="I178" t="str">
            <v>综合管理职位</v>
          </cell>
          <cell r="J178">
            <v>43.4</v>
          </cell>
          <cell r="K178">
            <v>53.5</v>
          </cell>
        </row>
        <row r="178">
          <cell r="N178">
            <v>96.9</v>
          </cell>
        </row>
        <row r="179">
          <cell r="D179" t="str">
            <v>刘霜雪</v>
          </cell>
          <cell r="E179" t="str">
            <v>500232199411010969</v>
          </cell>
          <cell r="F179" t="str">
            <v>乡镇机关职位</v>
          </cell>
          <cell r="G179" t="str">
            <v>武隆区</v>
          </cell>
          <cell r="H179" t="str">
            <v>武隆区白云乡人民政府</v>
          </cell>
          <cell r="I179" t="str">
            <v>综合管理职位</v>
          </cell>
          <cell r="J179">
            <v>50.4</v>
          </cell>
          <cell r="K179">
            <v>46</v>
          </cell>
        </row>
        <row r="179">
          <cell r="N179">
            <v>96.4</v>
          </cell>
        </row>
        <row r="180">
          <cell r="D180" t="str">
            <v>舒开封</v>
          </cell>
          <cell r="E180" t="str">
            <v>500232199107305455</v>
          </cell>
          <cell r="F180" t="str">
            <v>乡镇机关职位</v>
          </cell>
          <cell r="G180" t="str">
            <v>武隆区</v>
          </cell>
          <cell r="H180" t="str">
            <v>武隆区白云乡人民政府</v>
          </cell>
          <cell r="I180" t="str">
            <v>综合管理职位</v>
          </cell>
          <cell r="J180">
            <v>40.8</v>
          </cell>
          <cell r="K180">
            <v>55.5</v>
          </cell>
        </row>
        <row r="180">
          <cell r="N180">
            <v>96.3</v>
          </cell>
        </row>
        <row r="181">
          <cell r="D181" t="str">
            <v>江沁</v>
          </cell>
          <cell r="E181" t="str">
            <v>500230200102153264</v>
          </cell>
          <cell r="F181" t="str">
            <v>乡镇机关职位</v>
          </cell>
          <cell r="G181" t="str">
            <v>武隆区</v>
          </cell>
          <cell r="H181" t="str">
            <v>武隆区白云乡人民政府</v>
          </cell>
          <cell r="I181" t="str">
            <v>综合管理职位</v>
          </cell>
          <cell r="J181">
            <v>48</v>
          </cell>
          <cell r="K181">
            <v>48</v>
          </cell>
        </row>
        <row r="181">
          <cell r="N181">
            <v>96</v>
          </cell>
        </row>
        <row r="182">
          <cell r="D182" t="str">
            <v>黄皓</v>
          </cell>
          <cell r="E182" t="str">
            <v>500243199708176379</v>
          </cell>
          <cell r="F182" t="str">
            <v>乡镇机关职位</v>
          </cell>
          <cell r="G182" t="str">
            <v>武隆区</v>
          </cell>
          <cell r="H182" t="str">
            <v>武隆区白云乡人民政府</v>
          </cell>
          <cell r="I182" t="str">
            <v>综合管理职位</v>
          </cell>
          <cell r="J182">
            <v>45.2</v>
          </cell>
          <cell r="K182">
            <v>50.5</v>
          </cell>
        </row>
        <row r="182">
          <cell r="N182">
            <v>95.7</v>
          </cell>
        </row>
        <row r="183">
          <cell r="D183" t="str">
            <v>陈春琳</v>
          </cell>
          <cell r="E183" t="str">
            <v>500232199711140028</v>
          </cell>
          <cell r="F183" t="str">
            <v>乡镇机关职位</v>
          </cell>
          <cell r="G183" t="str">
            <v>武隆区</v>
          </cell>
          <cell r="H183" t="str">
            <v>武隆区白云乡人民政府</v>
          </cell>
          <cell r="I183" t="str">
            <v>综合管理职位</v>
          </cell>
          <cell r="J183">
            <v>42.6</v>
          </cell>
          <cell r="K183">
            <v>53</v>
          </cell>
        </row>
        <row r="183">
          <cell r="N183">
            <v>95.6</v>
          </cell>
        </row>
        <row r="184">
          <cell r="D184" t="str">
            <v>田亚君</v>
          </cell>
          <cell r="E184" t="str">
            <v>500232199510233148</v>
          </cell>
          <cell r="F184" t="str">
            <v>乡镇机关职位</v>
          </cell>
          <cell r="G184" t="str">
            <v>武隆区</v>
          </cell>
          <cell r="H184" t="str">
            <v>武隆区白云乡人民政府</v>
          </cell>
          <cell r="I184" t="str">
            <v>综合管理职位</v>
          </cell>
          <cell r="J184">
            <v>53.6</v>
          </cell>
          <cell r="K184">
            <v>42</v>
          </cell>
        </row>
        <row r="184">
          <cell r="N184">
            <v>95.6</v>
          </cell>
        </row>
        <row r="185">
          <cell r="D185" t="str">
            <v>谢粤丹</v>
          </cell>
          <cell r="E185" t="str">
            <v>500232200306133540</v>
          </cell>
          <cell r="F185" t="str">
            <v>乡镇机关职位</v>
          </cell>
          <cell r="G185" t="str">
            <v>武隆区</v>
          </cell>
          <cell r="H185" t="str">
            <v>武隆区白云乡人民政府</v>
          </cell>
          <cell r="I185" t="str">
            <v>综合管理职位</v>
          </cell>
          <cell r="J185">
            <v>42.4</v>
          </cell>
          <cell r="K185">
            <v>52.5</v>
          </cell>
        </row>
        <row r="185">
          <cell r="N185">
            <v>94.9</v>
          </cell>
        </row>
        <row r="186">
          <cell r="D186" t="str">
            <v>曾俊杰</v>
          </cell>
          <cell r="E186" t="str">
            <v>500232199402051371</v>
          </cell>
          <cell r="F186" t="str">
            <v>乡镇机关职位</v>
          </cell>
          <cell r="G186" t="str">
            <v>武隆区</v>
          </cell>
          <cell r="H186" t="str">
            <v>武隆区白云乡人民政府</v>
          </cell>
          <cell r="I186" t="str">
            <v>综合管理职位</v>
          </cell>
          <cell r="J186">
            <v>47</v>
          </cell>
          <cell r="K186">
            <v>47</v>
          </cell>
        </row>
        <row r="186">
          <cell r="N186">
            <v>94</v>
          </cell>
        </row>
        <row r="187">
          <cell r="D187" t="str">
            <v>冉航宇</v>
          </cell>
          <cell r="E187" t="str">
            <v>500243199205044673</v>
          </cell>
          <cell r="F187" t="str">
            <v>乡镇机关职位</v>
          </cell>
          <cell r="G187" t="str">
            <v>武隆区</v>
          </cell>
          <cell r="H187" t="str">
            <v>武隆区白云乡人民政府</v>
          </cell>
          <cell r="I187" t="str">
            <v>综合管理职位</v>
          </cell>
          <cell r="J187">
            <v>49.8</v>
          </cell>
          <cell r="K187">
            <v>44</v>
          </cell>
        </row>
        <row r="187">
          <cell r="N187">
            <v>93.8</v>
          </cell>
        </row>
        <row r="188">
          <cell r="D188" t="str">
            <v>文晓梅</v>
          </cell>
          <cell r="E188" t="str">
            <v>500230200005011205</v>
          </cell>
          <cell r="F188" t="str">
            <v>乡镇机关职位</v>
          </cell>
          <cell r="G188" t="str">
            <v>武隆区</v>
          </cell>
          <cell r="H188" t="str">
            <v>武隆区白云乡人民政府</v>
          </cell>
          <cell r="I188" t="str">
            <v>综合管理职位</v>
          </cell>
          <cell r="J188">
            <v>47</v>
          </cell>
          <cell r="K188">
            <v>46.5</v>
          </cell>
        </row>
        <row r="188">
          <cell r="N188">
            <v>93.5</v>
          </cell>
        </row>
        <row r="189">
          <cell r="D189" t="str">
            <v>谭超</v>
          </cell>
          <cell r="E189" t="str">
            <v>500232199206263334</v>
          </cell>
          <cell r="F189" t="str">
            <v>乡镇机关职位</v>
          </cell>
          <cell r="G189" t="str">
            <v>武隆区</v>
          </cell>
          <cell r="H189" t="str">
            <v>武隆区白云乡人民政府</v>
          </cell>
          <cell r="I189" t="str">
            <v>综合管理职位</v>
          </cell>
          <cell r="J189">
            <v>49.4</v>
          </cell>
          <cell r="K189">
            <v>44</v>
          </cell>
        </row>
        <row r="189">
          <cell r="N189">
            <v>93.4</v>
          </cell>
        </row>
        <row r="190">
          <cell r="D190" t="str">
            <v>熊琴</v>
          </cell>
          <cell r="E190" t="str">
            <v>500230200105090289</v>
          </cell>
          <cell r="F190" t="str">
            <v>乡镇机关职位</v>
          </cell>
          <cell r="G190" t="str">
            <v>武隆区</v>
          </cell>
          <cell r="H190" t="str">
            <v>武隆区白云乡人民政府</v>
          </cell>
          <cell r="I190" t="str">
            <v>综合管理职位</v>
          </cell>
          <cell r="J190">
            <v>46.8</v>
          </cell>
          <cell r="K190">
            <v>46.5</v>
          </cell>
        </row>
        <row r="190">
          <cell r="N190">
            <v>93.3</v>
          </cell>
        </row>
        <row r="191">
          <cell r="D191" t="str">
            <v>向宇</v>
          </cell>
          <cell r="E191" t="str">
            <v>500232200108094608</v>
          </cell>
          <cell r="F191" t="str">
            <v>乡镇机关职位</v>
          </cell>
          <cell r="G191" t="str">
            <v>武隆区</v>
          </cell>
          <cell r="H191" t="str">
            <v>武隆区白云乡人民政府</v>
          </cell>
          <cell r="I191" t="str">
            <v>综合管理职位</v>
          </cell>
          <cell r="J191">
            <v>45.8</v>
          </cell>
          <cell r="K191">
            <v>47</v>
          </cell>
        </row>
        <row r="191">
          <cell r="N191">
            <v>92.8</v>
          </cell>
        </row>
        <row r="192">
          <cell r="D192" t="str">
            <v>谢冬梅</v>
          </cell>
          <cell r="E192" t="str">
            <v>500232199611252807</v>
          </cell>
          <cell r="F192" t="str">
            <v>乡镇机关职位</v>
          </cell>
          <cell r="G192" t="str">
            <v>武隆区</v>
          </cell>
          <cell r="H192" t="str">
            <v>武隆区白云乡人民政府</v>
          </cell>
          <cell r="I192" t="str">
            <v>综合管理职位</v>
          </cell>
          <cell r="J192">
            <v>41.8</v>
          </cell>
          <cell r="K192">
            <v>50.5</v>
          </cell>
        </row>
        <row r="192">
          <cell r="N192">
            <v>92.3</v>
          </cell>
        </row>
        <row r="193">
          <cell r="D193" t="str">
            <v>唐雪萍</v>
          </cell>
          <cell r="E193" t="str">
            <v>500232199801284148</v>
          </cell>
          <cell r="F193" t="str">
            <v>乡镇机关职位</v>
          </cell>
          <cell r="G193" t="str">
            <v>武隆区</v>
          </cell>
          <cell r="H193" t="str">
            <v>武隆区白云乡人民政府</v>
          </cell>
          <cell r="I193" t="str">
            <v>综合管理职位</v>
          </cell>
          <cell r="J193">
            <v>40.2</v>
          </cell>
          <cell r="K193">
            <v>51.5</v>
          </cell>
        </row>
        <row r="193">
          <cell r="N193">
            <v>91.7</v>
          </cell>
        </row>
        <row r="194">
          <cell r="D194" t="str">
            <v>冯晓青</v>
          </cell>
          <cell r="E194" t="str">
            <v>500232200009230029</v>
          </cell>
          <cell r="F194" t="str">
            <v>乡镇机关职位</v>
          </cell>
          <cell r="G194" t="str">
            <v>武隆区</v>
          </cell>
          <cell r="H194" t="str">
            <v>武隆区白云乡人民政府</v>
          </cell>
          <cell r="I194" t="str">
            <v>综合管理职位</v>
          </cell>
          <cell r="J194">
            <v>44.4</v>
          </cell>
          <cell r="K194">
            <v>47</v>
          </cell>
        </row>
        <row r="194">
          <cell r="N194">
            <v>91.4</v>
          </cell>
        </row>
        <row r="195">
          <cell r="D195" t="str">
            <v>胡宁心</v>
          </cell>
          <cell r="E195" t="str">
            <v>500232200211235560</v>
          </cell>
          <cell r="F195" t="str">
            <v>乡镇机关职位</v>
          </cell>
          <cell r="G195" t="str">
            <v>武隆区</v>
          </cell>
          <cell r="H195" t="str">
            <v>武隆区白云乡人民政府</v>
          </cell>
          <cell r="I195" t="str">
            <v>综合管理职位</v>
          </cell>
          <cell r="J195">
            <v>47.8</v>
          </cell>
          <cell r="K195">
            <v>43</v>
          </cell>
        </row>
        <row r="195">
          <cell r="N195">
            <v>90.8</v>
          </cell>
        </row>
        <row r="196">
          <cell r="D196" t="str">
            <v>周中强</v>
          </cell>
          <cell r="E196" t="str">
            <v>500232199310266973</v>
          </cell>
          <cell r="F196" t="str">
            <v>乡镇机关职位</v>
          </cell>
          <cell r="G196" t="str">
            <v>武隆区</v>
          </cell>
          <cell r="H196" t="str">
            <v>武隆区白云乡人民政府</v>
          </cell>
          <cell r="I196" t="str">
            <v>综合管理职位</v>
          </cell>
          <cell r="J196">
            <v>45.8</v>
          </cell>
          <cell r="K196">
            <v>43.5</v>
          </cell>
        </row>
        <row r="196">
          <cell r="N196">
            <v>89.3</v>
          </cell>
        </row>
        <row r="197">
          <cell r="D197" t="str">
            <v>熊颖</v>
          </cell>
          <cell r="E197" t="str">
            <v>500232199806265907</v>
          </cell>
          <cell r="F197" t="str">
            <v>乡镇机关职位</v>
          </cell>
          <cell r="G197" t="str">
            <v>武隆区</v>
          </cell>
          <cell r="H197" t="str">
            <v>武隆区白云乡人民政府</v>
          </cell>
          <cell r="I197" t="str">
            <v>综合管理职位</v>
          </cell>
          <cell r="J197">
            <v>42.2</v>
          </cell>
          <cell r="K197">
            <v>47</v>
          </cell>
        </row>
        <row r="197">
          <cell r="N197">
            <v>89.2</v>
          </cell>
        </row>
        <row r="198">
          <cell r="D198" t="str">
            <v>冉家豪</v>
          </cell>
          <cell r="E198" t="str">
            <v>500232199707194154</v>
          </cell>
          <cell r="F198" t="str">
            <v>乡镇机关职位</v>
          </cell>
          <cell r="G198" t="str">
            <v>武隆区</v>
          </cell>
          <cell r="H198" t="str">
            <v>武隆区白云乡人民政府</v>
          </cell>
          <cell r="I198" t="str">
            <v>综合管理职位</v>
          </cell>
          <cell r="J198">
            <v>44.6</v>
          </cell>
          <cell r="K198">
            <v>44.5</v>
          </cell>
        </row>
        <row r="198">
          <cell r="N198">
            <v>89.1</v>
          </cell>
        </row>
        <row r="199">
          <cell r="D199" t="str">
            <v>王志敏</v>
          </cell>
          <cell r="E199" t="str">
            <v>500232199509082004</v>
          </cell>
          <cell r="F199" t="str">
            <v>乡镇机关职位</v>
          </cell>
          <cell r="G199" t="str">
            <v>武隆区</v>
          </cell>
          <cell r="H199" t="str">
            <v>武隆区白云乡人民政府</v>
          </cell>
          <cell r="I199" t="str">
            <v>综合管理职位</v>
          </cell>
          <cell r="J199">
            <v>44</v>
          </cell>
          <cell r="K199">
            <v>45</v>
          </cell>
        </row>
        <row r="199">
          <cell r="N199">
            <v>89</v>
          </cell>
        </row>
        <row r="200">
          <cell r="D200" t="str">
            <v>李有路</v>
          </cell>
          <cell r="E200" t="str">
            <v>500234199605062743</v>
          </cell>
          <cell r="F200" t="str">
            <v>乡镇机关职位</v>
          </cell>
          <cell r="G200" t="str">
            <v>武隆区</v>
          </cell>
          <cell r="H200" t="str">
            <v>武隆区白云乡人民政府</v>
          </cell>
          <cell r="I200" t="str">
            <v>综合管理职位</v>
          </cell>
          <cell r="J200">
            <v>38.8</v>
          </cell>
          <cell r="K200">
            <v>50</v>
          </cell>
        </row>
        <row r="200">
          <cell r="N200">
            <v>88.8</v>
          </cell>
        </row>
        <row r="201">
          <cell r="D201" t="str">
            <v>冉康</v>
          </cell>
          <cell r="E201" t="str">
            <v>50024219970110670X</v>
          </cell>
          <cell r="F201" t="str">
            <v>乡镇机关职位</v>
          </cell>
          <cell r="G201" t="str">
            <v>武隆区</v>
          </cell>
          <cell r="H201" t="str">
            <v>武隆区白云乡人民政府</v>
          </cell>
          <cell r="I201" t="str">
            <v>综合管理职位</v>
          </cell>
          <cell r="J201">
            <v>38.6</v>
          </cell>
          <cell r="K201">
            <v>49.5</v>
          </cell>
        </row>
        <row r="201">
          <cell r="N201">
            <v>88.1</v>
          </cell>
        </row>
        <row r="202">
          <cell r="D202" t="str">
            <v>王俊祺</v>
          </cell>
          <cell r="E202" t="str">
            <v>500232199411130012</v>
          </cell>
          <cell r="F202" t="str">
            <v>乡镇机关职位</v>
          </cell>
          <cell r="G202" t="str">
            <v>武隆区</v>
          </cell>
          <cell r="H202" t="str">
            <v>武隆区白云乡人民政府</v>
          </cell>
          <cell r="I202" t="str">
            <v>综合管理职位</v>
          </cell>
          <cell r="J202">
            <v>42.4</v>
          </cell>
          <cell r="K202">
            <v>45.5</v>
          </cell>
        </row>
        <row r="202">
          <cell r="N202">
            <v>87.9</v>
          </cell>
        </row>
        <row r="203">
          <cell r="D203" t="str">
            <v>王盈盈</v>
          </cell>
          <cell r="E203" t="str">
            <v>50023220020520416X</v>
          </cell>
          <cell r="F203" t="str">
            <v>乡镇机关职位</v>
          </cell>
          <cell r="G203" t="str">
            <v>武隆区</v>
          </cell>
          <cell r="H203" t="str">
            <v>武隆区白云乡人民政府</v>
          </cell>
          <cell r="I203" t="str">
            <v>综合管理职位</v>
          </cell>
          <cell r="J203">
            <v>36.6</v>
          </cell>
          <cell r="K203">
            <v>51</v>
          </cell>
        </row>
        <row r="203">
          <cell r="N203">
            <v>87.6</v>
          </cell>
        </row>
        <row r="204">
          <cell r="D204" t="str">
            <v>陈仪</v>
          </cell>
          <cell r="E204" t="str">
            <v>500232199710170065</v>
          </cell>
          <cell r="F204" t="str">
            <v>乡镇机关职位</v>
          </cell>
          <cell r="G204" t="str">
            <v>武隆区</v>
          </cell>
          <cell r="H204" t="str">
            <v>武隆区白云乡人民政府</v>
          </cell>
          <cell r="I204" t="str">
            <v>综合管理职位</v>
          </cell>
          <cell r="J204">
            <v>37.4</v>
          </cell>
          <cell r="K204">
            <v>50</v>
          </cell>
        </row>
        <row r="204">
          <cell r="N204">
            <v>87.4</v>
          </cell>
        </row>
        <row r="205">
          <cell r="D205" t="str">
            <v>倪斌皓</v>
          </cell>
          <cell r="E205" t="str">
            <v>500232200104186951</v>
          </cell>
          <cell r="F205" t="str">
            <v>乡镇机关职位</v>
          </cell>
          <cell r="G205" t="str">
            <v>武隆区</v>
          </cell>
          <cell r="H205" t="str">
            <v>武隆区白云乡人民政府</v>
          </cell>
          <cell r="I205" t="str">
            <v>综合管理职位</v>
          </cell>
          <cell r="J205">
            <v>47</v>
          </cell>
          <cell r="K205">
            <v>40</v>
          </cell>
        </row>
        <row r="205">
          <cell r="N205">
            <v>87</v>
          </cell>
        </row>
        <row r="206">
          <cell r="D206" t="str">
            <v>白苗</v>
          </cell>
          <cell r="E206" t="str">
            <v>50024219930728361X</v>
          </cell>
          <cell r="F206" t="str">
            <v>乡镇机关职位</v>
          </cell>
          <cell r="G206" t="str">
            <v>武隆区</v>
          </cell>
          <cell r="H206" t="str">
            <v>武隆区白云乡人民政府</v>
          </cell>
          <cell r="I206" t="str">
            <v>综合管理职位</v>
          </cell>
          <cell r="J206">
            <v>43.2</v>
          </cell>
          <cell r="K206">
            <v>43.5</v>
          </cell>
        </row>
        <row r="206">
          <cell r="N206">
            <v>86.7</v>
          </cell>
        </row>
        <row r="207">
          <cell r="D207" t="str">
            <v>冉杰</v>
          </cell>
          <cell r="E207" t="str">
            <v>500242200104162987</v>
          </cell>
          <cell r="F207" t="str">
            <v>乡镇机关职位</v>
          </cell>
          <cell r="G207" t="str">
            <v>武隆区</v>
          </cell>
          <cell r="H207" t="str">
            <v>武隆区白云乡人民政府</v>
          </cell>
          <cell r="I207" t="str">
            <v>综合管理职位</v>
          </cell>
          <cell r="J207">
            <v>36.4</v>
          </cell>
          <cell r="K207">
            <v>50</v>
          </cell>
        </row>
        <row r="207">
          <cell r="N207">
            <v>86.4</v>
          </cell>
        </row>
        <row r="208">
          <cell r="D208" t="str">
            <v>甘微微</v>
          </cell>
          <cell r="E208" t="str">
            <v>500242200012068387</v>
          </cell>
          <cell r="F208" t="str">
            <v>乡镇机关职位</v>
          </cell>
          <cell r="G208" t="str">
            <v>武隆区</v>
          </cell>
          <cell r="H208" t="str">
            <v>武隆区白云乡人民政府</v>
          </cell>
          <cell r="I208" t="str">
            <v>综合管理职位</v>
          </cell>
          <cell r="J208">
            <v>43.6</v>
          </cell>
          <cell r="K208">
            <v>42.5</v>
          </cell>
        </row>
        <row r="208">
          <cell r="N208">
            <v>86.1</v>
          </cell>
        </row>
        <row r="209">
          <cell r="D209" t="str">
            <v>王博</v>
          </cell>
          <cell r="E209" t="str">
            <v>50023219990901297X</v>
          </cell>
          <cell r="F209" t="str">
            <v>乡镇机关职位</v>
          </cell>
          <cell r="G209" t="str">
            <v>武隆区</v>
          </cell>
          <cell r="H209" t="str">
            <v>武隆区白云乡人民政府</v>
          </cell>
          <cell r="I209" t="str">
            <v>综合管理职位</v>
          </cell>
          <cell r="J209">
            <v>43.8</v>
          </cell>
          <cell r="K209">
            <v>41.5</v>
          </cell>
        </row>
        <row r="209">
          <cell r="N209">
            <v>85.3</v>
          </cell>
        </row>
        <row r="210">
          <cell r="D210" t="str">
            <v>黄欢</v>
          </cell>
          <cell r="E210" t="str">
            <v>500232199505163982</v>
          </cell>
          <cell r="F210" t="str">
            <v>乡镇机关职位</v>
          </cell>
          <cell r="G210" t="str">
            <v>武隆区</v>
          </cell>
          <cell r="H210" t="str">
            <v>武隆区白云乡人民政府</v>
          </cell>
          <cell r="I210" t="str">
            <v>综合管理职位</v>
          </cell>
          <cell r="J210">
            <v>39.2</v>
          </cell>
          <cell r="K210">
            <v>46</v>
          </cell>
        </row>
        <row r="210">
          <cell r="N210">
            <v>85.2</v>
          </cell>
        </row>
        <row r="211">
          <cell r="D211" t="str">
            <v>杨江蓉</v>
          </cell>
          <cell r="E211" t="str">
            <v>500232200205162107</v>
          </cell>
          <cell r="F211" t="str">
            <v>乡镇机关职位</v>
          </cell>
          <cell r="G211" t="str">
            <v>武隆区</v>
          </cell>
          <cell r="H211" t="str">
            <v>武隆区白云乡人民政府</v>
          </cell>
          <cell r="I211" t="str">
            <v>综合管理职位</v>
          </cell>
          <cell r="J211">
            <v>42.4</v>
          </cell>
          <cell r="K211">
            <v>42.5</v>
          </cell>
        </row>
        <row r="211">
          <cell r="N211">
            <v>84.9</v>
          </cell>
        </row>
        <row r="212">
          <cell r="D212" t="str">
            <v>王金庄</v>
          </cell>
          <cell r="E212" t="str">
            <v>500232200008240073</v>
          </cell>
          <cell r="F212" t="str">
            <v>乡镇机关职位</v>
          </cell>
          <cell r="G212" t="str">
            <v>武隆区</v>
          </cell>
          <cell r="H212" t="str">
            <v>武隆区白云乡人民政府</v>
          </cell>
          <cell r="I212" t="str">
            <v>综合管理职位</v>
          </cell>
          <cell r="J212">
            <v>39.4</v>
          </cell>
          <cell r="K212">
            <v>45</v>
          </cell>
        </row>
        <row r="212">
          <cell r="N212">
            <v>84.4</v>
          </cell>
        </row>
        <row r="213">
          <cell r="D213" t="str">
            <v>傅邓川</v>
          </cell>
          <cell r="E213" t="str">
            <v>500232199603054376</v>
          </cell>
          <cell r="F213" t="str">
            <v>乡镇机关职位</v>
          </cell>
          <cell r="G213" t="str">
            <v>武隆区</v>
          </cell>
          <cell r="H213" t="str">
            <v>武隆区白云乡人民政府</v>
          </cell>
          <cell r="I213" t="str">
            <v>综合管理职位</v>
          </cell>
          <cell r="J213">
            <v>36.8</v>
          </cell>
          <cell r="K213">
            <v>47.5</v>
          </cell>
        </row>
        <row r="213">
          <cell r="N213">
            <v>84.3</v>
          </cell>
        </row>
        <row r="214">
          <cell r="D214" t="str">
            <v>陈克勤</v>
          </cell>
          <cell r="E214" t="str">
            <v>500243199708141328</v>
          </cell>
          <cell r="F214" t="str">
            <v>乡镇机关职位</v>
          </cell>
          <cell r="G214" t="str">
            <v>武隆区</v>
          </cell>
          <cell r="H214" t="str">
            <v>武隆区白云乡人民政府</v>
          </cell>
          <cell r="I214" t="str">
            <v>综合管理职位</v>
          </cell>
          <cell r="J214">
            <v>39.2</v>
          </cell>
          <cell r="K214">
            <v>45</v>
          </cell>
        </row>
        <row r="214">
          <cell r="N214">
            <v>84.2</v>
          </cell>
        </row>
        <row r="215">
          <cell r="D215" t="str">
            <v>向明兴</v>
          </cell>
          <cell r="E215" t="str">
            <v>500232198901234143</v>
          </cell>
          <cell r="F215" t="str">
            <v>乡镇机关职位</v>
          </cell>
          <cell r="G215" t="str">
            <v>武隆区</v>
          </cell>
          <cell r="H215" t="str">
            <v>武隆区白云乡人民政府</v>
          </cell>
          <cell r="I215" t="str">
            <v>综合管理职位</v>
          </cell>
          <cell r="J215">
            <v>40.4</v>
          </cell>
          <cell r="K215">
            <v>43</v>
          </cell>
        </row>
        <row r="215">
          <cell r="N215">
            <v>83.4</v>
          </cell>
        </row>
        <row r="216">
          <cell r="D216" t="str">
            <v>吴秋月</v>
          </cell>
          <cell r="E216" t="str">
            <v>500232199309093980</v>
          </cell>
          <cell r="F216" t="str">
            <v>乡镇机关职位</v>
          </cell>
          <cell r="G216" t="str">
            <v>武隆区</v>
          </cell>
          <cell r="H216" t="str">
            <v>武隆区白云乡人民政府</v>
          </cell>
          <cell r="I216" t="str">
            <v>综合管理职位</v>
          </cell>
          <cell r="J216">
            <v>35</v>
          </cell>
          <cell r="K216">
            <v>48</v>
          </cell>
        </row>
        <row r="216">
          <cell r="N216">
            <v>83</v>
          </cell>
        </row>
        <row r="217">
          <cell r="D217" t="str">
            <v>张雨露</v>
          </cell>
          <cell r="E217" t="str">
            <v>500232199811305029</v>
          </cell>
          <cell r="F217" t="str">
            <v>乡镇机关职位</v>
          </cell>
          <cell r="G217" t="str">
            <v>武隆区</v>
          </cell>
          <cell r="H217" t="str">
            <v>武隆区白云乡人民政府</v>
          </cell>
          <cell r="I217" t="str">
            <v>综合管理职位</v>
          </cell>
          <cell r="J217">
            <v>47.4</v>
          </cell>
          <cell r="K217">
            <v>35.5</v>
          </cell>
        </row>
        <row r="217">
          <cell r="N217">
            <v>82.9</v>
          </cell>
        </row>
        <row r="218">
          <cell r="D218" t="str">
            <v>刘艳梅</v>
          </cell>
          <cell r="E218" t="str">
            <v>500232198911283547</v>
          </cell>
          <cell r="F218" t="str">
            <v>乡镇机关职位</v>
          </cell>
          <cell r="G218" t="str">
            <v>武隆区</v>
          </cell>
          <cell r="H218" t="str">
            <v>武隆区白云乡人民政府</v>
          </cell>
          <cell r="I218" t="str">
            <v>综合管理职位</v>
          </cell>
          <cell r="J218">
            <v>37.4</v>
          </cell>
          <cell r="K218">
            <v>45</v>
          </cell>
        </row>
        <row r="218">
          <cell r="N218">
            <v>82.4</v>
          </cell>
        </row>
        <row r="219">
          <cell r="D219" t="str">
            <v>传润杰</v>
          </cell>
          <cell r="E219" t="str">
            <v>50023220020405151X</v>
          </cell>
          <cell r="F219" t="str">
            <v>乡镇机关职位</v>
          </cell>
          <cell r="G219" t="str">
            <v>武隆区</v>
          </cell>
          <cell r="H219" t="str">
            <v>武隆区白云乡人民政府</v>
          </cell>
          <cell r="I219" t="str">
            <v>综合管理职位</v>
          </cell>
          <cell r="J219">
            <v>55.4</v>
          </cell>
          <cell r="K219">
            <v>27</v>
          </cell>
        </row>
        <row r="219">
          <cell r="N219">
            <v>82.4</v>
          </cell>
        </row>
        <row r="220">
          <cell r="D220" t="str">
            <v>杜卓霖</v>
          </cell>
          <cell r="E220" t="str">
            <v>500232199603294257</v>
          </cell>
          <cell r="F220" t="str">
            <v>乡镇机关职位</v>
          </cell>
          <cell r="G220" t="str">
            <v>武隆区</v>
          </cell>
          <cell r="H220" t="str">
            <v>武隆区白云乡人民政府</v>
          </cell>
          <cell r="I220" t="str">
            <v>综合管理职位</v>
          </cell>
          <cell r="J220">
            <v>38.8</v>
          </cell>
          <cell r="K220">
            <v>42.5</v>
          </cell>
        </row>
        <row r="220">
          <cell r="N220">
            <v>81.3</v>
          </cell>
        </row>
        <row r="221">
          <cell r="D221" t="str">
            <v>王建琴</v>
          </cell>
          <cell r="E221" t="str">
            <v>500232199606060966</v>
          </cell>
          <cell r="F221" t="str">
            <v>乡镇机关职位</v>
          </cell>
          <cell r="G221" t="str">
            <v>武隆区</v>
          </cell>
          <cell r="H221" t="str">
            <v>武隆区白云乡人民政府</v>
          </cell>
          <cell r="I221" t="str">
            <v>综合管理职位</v>
          </cell>
          <cell r="J221">
            <v>41.8</v>
          </cell>
          <cell r="K221">
            <v>39.5</v>
          </cell>
        </row>
        <row r="221">
          <cell r="N221">
            <v>81.3</v>
          </cell>
        </row>
        <row r="222">
          <cell r="D222" t="str">
            <v>冯志林</v>
          </cell>
          <cell r="E222" t="str">
            <v>500232199707173150</v>
          </cell>
          <cell r="F222" t="str">
            <v>乡镇机关职位</v>
          </cell>
          <cell r="G222" t="str">
            <v>武隆区</v>
          </cell>
          <cell r="H222" t="str">
            <v>武隆区白云乡人民政府</v>
          </cell>
          <cell r="I222" t="str">
            <v>综合管理职位</v>
          </cell>
          <cell r="J222">
            <v>47.6</v>
          </cell>
          <cell r="K222">
            <v>33</v>
          </cell>
        </row>
        <row r="222">
          <cell r="N222">
            <v>80.6</v>
          </cell>
        </row>
        <row r="223">
          <cell r="D223" t="str">
            <v>周玉</v>
          </cell>
          <cell r="E223" t="str">
            <v>500232199812284063</v>
          </cell>
          <cell r="F223" t="str">
            <v>乡镇机关职位</v>
          </cell>
          <cell r="G223" t="str">
            <v>武隆区</v>
          </cell>
          <cell r="H223" t="str">
            <v>武隆区白云乡人民政府</v>
          </cell>
          <cell r="I223" t="str">
            <v>综合管理职位</v>
          </cell>
          <cell r="J223">
            <v>37.2</v>
          </cell>
          <cell r="K223">
            <v>43</v>
          </cell>
        </row>
        <row r="223">
          <cell r="N223">
            <v>80.2</v>
          </cell>
        </row>
        <row r="224">
          <cell r="D224" t="str">
            <v>秦雨</v>
          </cell>
          <cell r="E224" t="str">
            <v>500230200004060283</v>
          </cell>
          <cell r="F224" t="str">
            <v>乡镇机关职位</v>
          </cell>
          <cell r="G224" t="str">
            <v>武隆区</v>
          </cell>
          <cell r="H224" t="str">
            <v>武隆区白云乡人民政府</v>
          </cell>
          <cell r="I224" t="str">
            <v>综合管理职位</v>
          </cell>
          <cell r="J224">
            <v>32</v>
          </cell>
          <cell r="K224">
            <v>47</v>
          </cell>
        </row>
        <row r="224">
          <cell r="N224">
            <v>79</v>
          </cell>
        </row>
        <row r="225">
          <cell r="D225" t="str">
            <v>黄海洋</v>
          </cell>
          <cell r="E225" t="str">
            <v>500232199801145017</v>
          </cell>
          <cell r="F225" t="str">
            <v>乡镇机关职位</v>
          </cell>
          <cell r="G225" t="str">
            <v>武隆区</v>
          </cell>
          <cell r="H225" t="str">
            <v>武隆区白云乡人民政府</v>
          </cell>
          <cell r="I225" t="str">
            <v>综合管理职位</v>
          </cell>
          <cell r="J225">
            <v>50.2</v>
          </cell>
          <cell r="K225">
            <v>28</v>
          </cell>
        </row>
        <row r="225">
          <cell r="N225">
            <v>78.2</v>
          </cell>
        </row>
        <row r="226">
          <cell r="D226" t="str">
            <v>黄元麒</v>
          </cell>
          <cell r="E226" t="str">
            <v>500232199601280011</v>
          </cell>
          <cell r="F226" t="str">
            <v>乡镇机关职位</v>
          </cell>
          <cell r="G226" t="str">
            <v>武隆区</v>
          </cell>
          <cell r="H226" t="str">
            <v>武隆区白云乡人民政府</v>
          </cell>
          <cell r="I226" t="str">
            <v>综合管理职位</v>
          </cell>
          <cell r="J226">
            <v>37.8</v>
          </cell>
          <cell r="K226">
            <v>38</v>
          </cell>
        </row>
        <row r="226">
          <cell r="N226">
            <v>75.8</v>
          </cell>
        </row>
        <row r="227">
          <cell r="D227" t="str">
            <v>黄志会</v>
          </cell>
          <cell r="E227" t="str">
            <v>500232199608252806</v>
          </cell>
          <cell r="F227" t="str">
            <v>乡镇机关职位</v>
          </cell>
          <cell r="G227" t="str">
            <v>武隆区</v>
          </cell>
          <cell r="H227" t="str">
            <v>武隆区白云乡人民政府</v>
          </cell>
          <cell r="I227" t="str">
            <v>综合管理职位</v>
          </cell>
          <cell r="J227">
            <v>33.6</v>
          </cell>
          <cell r="K227">
            <v>42</v>
          </cell>
        </row>
        <row r="227">
          <cell r="N227">
            <v>75.6</v>
          </cell>
        </row>
        <row r="228">
          <cell r="D228" t="str">
            <v>杨永祺</v>
          </cell>
          <cell r="E228" t="str">
            <v>500232199605126636</v>
          </cell>
          <cell r="F228" t="str">
            <v>乡镇机关职位</v>
          </cell>
          <cell r="G228" t="str">
            <v>武隆区</v>
          </cell>
          <cell r="H228" t="str">
            <v>武隆区白云乡人民政府</v>
          </cell>
          <cell r="I228" t="str">
            <v>综合管理职位</v>
          </cell>
          <cell r="J228">
            <v>40.8</v>
          </cell>
          <cell r="K228">
            <v>34.5</v>
          </cell>
        </row>
        <row r="228">
          <cell r="N228">
            <v>75.3</v>
          </cell>
        </row>
        <row r="229">
          <cell r="D229" t="str">
            <v>杨三望</v>
          </cell>
          <cell r="E229" t="str">
            <v>500232198901263884</v>
          </cell>
          <cell r="F229" t="str">
            <v>乡镇机关职位</v>
          </cell>
          <cell r="G229" t="str">
            <v>武隆区</v>
          </cell>
          <cell r="H229" t="str">
            <v>武隆区白云乡人民政府</v>
          </cell>
          <cell r="I229" t="str">
            <v>综合管理职位</v>
          </cell>
          <cell r="J229">
            <v>31</v>
          </cell>
          <cell r="K229">
            <v>40</v>
          </cell>
        </row>
        <row r="229">
          <cell r="N229">
            <v>71</v>
          </cell>
        </row>
        <row r="230">
          <cell r="D230" t="str">
            <v>栾佳豪</v>
          </cell>
          <cell r="E230" t="str">
            <v>500232199606084378</v>
          </cell>
          <cell r="F230" t="str">
            <v>乡镇机关职位</v>
          </cell>
          <cell r="G230" t="str">
            <v>武隆区</v>
          </cell>
          <cell r="H230" t="str">
            <v>武隆区白云乡人民政府</v>
          </cell>
          <cell r="I230" t="str">
            <v>综合管理职位</v>
          </cell>
          <cell r="J230">
            <v>41.6</v>
          </cell>
          <cell r="K230">
            <v>28.5</v>
          </cell>
        </row>
        <row r="230">
          <cell r="N230">
            <v>70.1</v>
          </cell>
        </row>
        <row r="231">
          <cell r="D231" t="str">
            <v>李淋</v>
          </cell>
          <cell r="E231" t="str">
            <v>500230200105255987</v>
          </cell>
          <cell r="F231" t="str">
            <v>乡镇机关职位</v>
          </cell>
          <cell r="G231" t="str">
            <v>武隆区</v>
          </cell>
          <cell r="H231" t="str">
            <v>武隆区白云乡人民政府</v>
          </cell>
          <cell r="I231" t="str">
            <v>综合管理职位</v>
          </cell>
          <cell r="J231">
            <v>32.8</v>
          </cell>
          <cell r="K231">
            <v>35.5</v>
          </cell>
        </row>
        <row r="231">
          <cell r="N231">
            <v>68.3</v>
          </cell>
        </row>
        <row r="232">
          <cell r="D232" t="str">
            <v>钟秋雨</v>
          </cell>
          <cell r="E232" t="str">
            <v>500232199510220224</v>
          </cell>
          <cell r="F232" t="str">
            <v>乡镇机关职位</v>
          </cell>
          <cell r="G232" t="str">
            <v>武隆区</v>
          </cell>
          <cell r="H232" t="str">
            <v>武隆区白云乡人民政府</v>
          </cell>
          <cell r="I232" t="str">
            <v>综合管理职位</v>
          </cell>
          <cell r="J232">
            <v>31.6</v>
          </cell>
          <cell r="K232">
            <v>35.5</v>
          </cell>
        </row>
        <row r="232">
          <cell r="N232">
            <v>67.1</v>
          </cell>
        </row>
        <row r="233">
          <cell r="D233" t="str">
            <v>李小凤</v>
          </cell>
          <cell r="E233" t="str">
            <v>500232200101040025</v>
          </cell>
          <cell r="F233" t="str">
            <v>乡镇机关职位</v>
          </cell>
          <cell r="G233" t="str">
            <v>武隆区</v>
          </cell>
          <cell r="H233" t="str">
            <v>武隆区白云乡人民政府</v>
          </cell>
          <cell r="I233" t="str">
            <v>综合管理职位</v>
          </cell>
          <cell r="J233">
            <v>28.6</v>
          </cell>
          <cell r="K233">
            <v>36.5</v>
          </cell>
        </row>
        <row r="233">
          <cell r="N233">
            <v>65.1</v>
          </cell>
        </row>
        <row r="234">
          <cell r="D234" t="str">
            <v>杨钌</v>
          </cell>
          <cell r="E234" t="str">
            <v>500232198805144148</v>
          </cell>
          <cell r="F234" t="str">
            <v>乡镇机关职位</v>
          </cell>
          <cell r="G234" t="str">
            <v>武隆区</v>
          </cell>
          <cell r="H234" t="str">
            <v>武隆区白云乡人民政府</v>
          </cell>
          <cell r="I234" t="str">
            <v>综合管理职位</v>
          </cell>
          <cell r="J234">
            <v>39</v>
          </cell>
          <cell r="K234">
            <v>25</v>
          </cell>
        </row>
        <row r="234">
          <cell r="N234">
            <v>64</v>
          </cell>
        </row>
        <row r="235">
          <cell r="D235" t="str">
            <v>肖春节</v>
          </cell>
          <cell r="E235" t="str">
            <v>500232199902220821</v>
          </cell>
          <cell r="F235" t="str">
            <v>乡镇机关职位</v>
          </cell>
          <cell r="G235" t="str">
            <v>武隆区</v>
          </cell>
          <cell r="H235" t="str">
            <v>武隆区白云乡人民政府</v>
          </cell>
          <cell r="I235" t="str">
            <v>综合管理职位</v>
          </cell>
          <cell r="J235">
            <v>36.2</v>
          </cell>
          <cell r="K235">
            <v>26.5</v>
          </cell>
        </row>
        <row r="235">
          <cell r="N235">
            <v>62.7</v>
          </cell>
        </row>
        <row r="236">
          <cell r="D236" t="str">
            <v>文然</v>
          </cell>
          <cell r="E236" t="str">
            <v>500243199506107850</v>
          </cell>
          <cell r="F236" t="str">
            <v>乡镇机关职位</v>
          </cell>
          <cell r="G236" t="str">
            <v>武隆区</v>
          </cell>
          <cell r="H236" t="str">
            <v>武隆区白云乡人民政府</v>
          </cell>
          <cell r="I236" t="str">
            <v>综合管理职位</v>
          </cell>
          <cell r="J236">
            <v>35.6</v>
          </cell>
          <cell r="K236">
            <v>25</v>
          </cell>
        </row>
        <row r="236">
          <cell r="N236">
            <v>60.6</v>
          </cell>
        </row>
        <row r="237">
          <cell r="D237" t="str">
            <v>王川红</v>
          </cell>
          <cell r="E237" t="str">
            <v>50023219881008424X</v>
          </cell>
          <cell r="F237" t="str">
            <v>乡镇机关职位</v>
          </cell>
          <cell r="G237" t="str">
            <v>武隆区</v>
          </cell>
          <cell r="H237" t="str">
            <v>武隆区白云乡人民政府</v>
          </cell>
          <cell r="I237" t="str">
            <v>综合管理职位</v>
          </cell>
          <cell r="J237">
            <v>35.4</v>
          </cell>
          <cell r="K237">
            <v>22</v>
          </cell>
        </row>
        <row r="237">
          <cell r="N237">
            <v>57.4</v>
          </cell>
        </row>
        <row r="238">
          <cell r="D238" t="str">
            <v>秦砚伟</v>
          </cell>
          <cell r="E238" t="str">
            <v>500233199711111397</v>
          </cell>
          <cell r="F238" t="str">
            <v>乡镇机关职位</v>
          </cell>
          <cell r="G238" t="str">
            <v>武隆区</v>
          </cell>
          <cell r="H238" t="str">
            <v>武隆区白云乡人民政府</v>
          </cell>
          <cell r="I238" t="str">
            <v>综合管理职位</v>
          </cell>
          <cell r="J238">
            <v>49.6</v>
          </cell>
          <cell r="K238" t="str">
            <v>缺考</v>
          </cell>
        </row>
        <row r="238">
          <cell r="N238">
            <v>49.6</v>
          </cell>
        </row>
        <row r="239">
          <cell r="D239" t="str">
            <v>黄铝</v>
          </cell>
          <cell r="E239" t="str">
            <v>500232199506287450</v>
          </cell>
          <cell r="F239" t="str">
            <v>乡镇机关职位</v>
          </cell>
          <cell r="G239" t="str">
            <v>武隆区</v>
          </cell>
          <cell r="H239" t="str">
            <v>武隆区白云乡人民政府</v>
          </cell>
          <cell r="I239" t="str">
            <v>综合管理职位</v>
          </cell>
          <cell r="J239">
            <v>46.8</v>
          </cell>
          <cell r="K239">
            <v>0</v>
          </cell>
        </row>
        <row r="239">
          <cell r="N239">
            <v>46.8</v>
          </cell>
        </row>
        <row r="240">
          <cell r="D240" t="str">
            <v>冉麒琦</v>
          </cell>
          <cell r="E240" t="str">
            <v>500232199907253542</v>
          </cell>
          <cell r="F240" t="str">
            <v>乡镇机关职位</v>
          </cell>
          <cell r="G240" t="str">
            <v>武隆区</v>
          </cell>
          <cell r="H240" t="str">
            <v>武隆区白云乡人民政府</v>
          </cell>
          <cell r="I240" t="str">
            <v>综合管理职位</v>
          </cell>
          <cell r="J240" t="str">
            <v>缺考</v>
          </cell>
          <cell r="K240" t="str">
            <v>缺考</v>
          </cell>
        </row>
        <row r="240">
          <cell r="N240" t="str">
            <v>缺考</v>
          </cell>
        </row>
        <row r="241">
          <cell r="D241" t="str">
            <v>张林</v>
          </cell>
          <cell r="E241" t="str">
            <v>500232200108105012</v>
          </cell>
          <cell r="F241" t="str">
            <v>乡镇机关职位</v>
          </cell>
          <cell r="G241" t="str">
            <v>武隆区</v>
          </cell>
          <cell r="H241" t="str">
            <v>武隆区白云乡人民政府</v>
          </cell>
          <cell r="I241" t="str">
            <v>综合管理职位</v>
          </cell>
          <cell r="J241" t="str">
            <v>缺考</v>
          </cell>
          <cell r="K241" t="str">
            <v>缺考</v>
          </cell>
        </row>
        <row r="241">
          <cell r="N241" t="str">
            <v>缺考</v>
          </cell>
        </row>
        <row r="242">
          <cell r="D242" t="str">
            <v>张杰</v>
          </cell>
          <cell r="E242" t="str">
            <v>50023219960406332X</v>
          </cell>
          <cell r="F242" t="str">
            <v>乡镇机关职位</v>
          </cell>
          <cell r="G242" t="str">
            <v>武隆区</v>
          </cell>
          <cell r="H242" t="str">
            <v>武隆区白云乡人民政府</v>
          </cell>
          <cell r="I242" t="str">
            <v>综合管理职位</v>
          </cell>
          <cell r="J242" t="str">
            <v>缺考</v>
          </cell>
          <cell r="K242" t="str">
            <v>缺考</v>
          </cell>
        </row>
        <row r="242">
          <cell r="N242" t="str">
            <v>缺考</v>
          </cell>
        </row>
        <row r="243">
          <cell r="D243" t="str">
            <v>王渃雨</v>
          </cell>
          <cell r="E243" t="str">
            <v>500232200210110029</v>
          </cell>
          <cell r="F243" t="str">
            <v>乡镇机关职位</v>
          </cell>
          <cell r="G243" t="str">
            <v>武隆区</v>
          </cell>
          <cell r="H243" t="str">
            <v>武隆区白云乡人民政府</v>
          </cell>
          <cell r="I243" t="str">
            <v>综合管理职位</v>
          </cell>
          <cell r="J243" t="str">
            <v>缺考</v>
          </cell>
          <cell r="K243" t="str">
            <v>缺考</v>
          </cell>
        </row>
        <row r="243">
          <cell r="N243" t="str">
            <v>缺考</v>
          </cell>
        </row>
        <row r="244">
          <cell r="D244" t="str">
            <v>吕长琼</v>
          </cell>
          <cell r="E244" t="str">
            <v>500232198904191126</v>
          </cell>
          <cell r="F244" t="str">
            <v>乡镇机关职位</v>
          </cell>
          <cell r="G244" t="str">
            <v>武隆区</v>
          </cell>
          <cell r="H244" t="str">
            <v>武隆区白云乡人民政府</v>
          </cell>
          <cell r="I244" t="str">
            <v>综合管理职位</v>
          </cell>
          <cell r="J244" t="str">
            <v>缺考</v>
          </cell>
          <cell r="K244" t="str">
            <v>缺考</v>
          </cell>
        </row>
        <row r="244">
          <cell r="N244" t="str">
            <v>缺考</v>
          </cell>
        </row>
        <row r="245">
          <cell r="D245" t="str">
            <v>刘梦瑶</v>
          </cell>
          <cell r="E245" t="str">
            <v>500232200204175563</v>
          </cell>
          <cell r="F245" t="str">
            <v>乡镇机关职位</v>
          </cell>
          <cell r="G245" t="str">
            <v>武隆区</v>
          </cell>
          <cell r="H245" t="str">
            <v>武隆区白云乡人民政府</v>
          </cell>
          <cell r="I245" t="str">
            <v>综合管理职位</v>
          </cell>
          <cell r="J245" t="str">
            <v>缺考</v>
          </cell>
          <cell r="K245" t="str">
            <v>缺考</v>
          </cell>
        </row>
        <row r="245">
          <cell r="N245" t="str">
            <v>缺考</v>
          </cell>
        </row>
        <row r="246">
          <cell r="D246" t="str">
            <v>史竞</v>
          </cell>
          <cell r="E246" t="str">
            <v>500232199604240824</v>
          </cell>
          <cell r="F246" t="str">
            <v>乡镇机关职位</v>
          </cell>
          <cell r="G246" t="str">
            <v>武隆区</v>
          </cell>
          <cell r="H246" t="str">
            <v>武隆区白云乡人民政府</v>
          </cell>
          <cell r="I246" t="str">
            <v>综合管理职位</v>
          </cell>
          <cell r="J246" t="str">
            <v>缺考</v>
          </cell>
          <cell r="K246" t="str">
            <v>缺考</v>
          </cell>
        </row>
        <row r="246">
          <cell r="N246" t="str">
            <v>缺考</v>
          </cell>
        </row>
        <row r="247">
          <cell r="D247" t="str">
            <v>张湛雨</v>
          </cell>
          <cell r="E247" t="str">
            <v>500232199907097447</v>
          </cell>
          <cell r="F247" t="str">
            <v>乡镇机关职位</v>
          </cell>
          <cell r="G247" t="str">
            <v>武隆区</v>
          </cell>
          <cell r="H247" t="str">
            <v>武隆区白云乡人民政府</v>
          </cell>
          <cell r="I247" t="str">
            <v>综合管理职位</v>
          </cell>
          <cell r="J247" t="str">
            <v>缺考</v>
          </cell>
          <cell r="K247" t="str">
            <v>缺考</v>
          </cell>
        </row>
        <row r="247">
          <cell r="N247" t="str">
            <v>缺考</v>
          </cell>
        </row>
        <row r="248">
          <cell r="D248" t="str">
            <v>王建均</v>
          </cell>
          <cell r="E248" t="str">
            <v>500232199108191656</v>
          </cell>
          <cell r="F248" t="str">
            <v>乡镇机关职位</v>
          </cell>
          <cell r="G248" t="str">
            <v>武隆区</v>
          </cell>
          <cell r="H248" t="str">
            <v>武隆区白云乡人民政府</v>
          </cell>
          <cell r="I248" t="str">
            <v>综合管理职位</v>
          </cell>
          <cell r="J248" t="str">
            <v>缺考</v>
          </cell>
          <cell r="K248" t="str">
            <v>缺考</v>
          </cell>
        </row>
        <row r="248">
          <cell r="N248" t="str">
            <v>缺考</v>
          </cell>
        </row>
        <row r="249">
          <cell r="D249" t="str">
            <v>杨路</v>
          </cell>
          <cell r="E249" t="str">
            <v>500232200103015288</v>
          </cell>
          <cell r="F249" t="str">
            <v>乡镇机关职位</v>
          </cell>
          <cell r="G249" t="str">
            <v>武隆区</v>
          </cell>
          <cell r="H249" t="str">
            <v>武隆区白云乡人民政府</v>
          </cell>
          <cell r="I249" t="str">
            <v>综合管理职位</v>
          </cell>
          <cell r="J249" t="str">
            <v>缺考</v>
          </cell>
          <cell r="K249" t="str">
            <v>缺考</v>
          </cell>
        </row>
        <row r="249">
          <cell r="N249" t="str">
            <v>缺考</v>
          </cell>
        </row>
        <row r="250">
          <cell r="D250" t="str">
            <v>郭灵钰</v>
          </cell>
          <cell r="E250" t="str">
            <v>500232199901120247</v>
          </cell>
          <cell r="F250" t="str">
            <v>乡镇机关职位</v>
          </cell>
          <cell r="G250" t="str">
            <v>武隆区</v>
          </cell>
          <cell r="H250" t="str">
            <v>武隆区白云乡人民政府</v>
          </cell>
          <cell r="I250" t="str">
            <v>综合管理职位</v>
          </cell>
          <cell r="J250" t="str">
            <v>缺考</v>
          </cell>
          <cell r="K250" t="str">
            <v>缺考</v>
          </cell>
        </row>
        <row r="250">
          <cell r="N250" t="str">
            <v>缺考</v>
          </cell>
        </row>
        <row r="251">
          <cell r="D251" t="str">
            <v>杨江涛</v>
          </cell>
          <cell r="E251" t="str">
            <v>500243199311193752</v>
          </cell>
          <cell r="F251" t="str">
            <v>乡镇机关职位</v>
          </cell>
          <cell r="G251" t="str">
            <v>武隆区</v>
          </cell>
          <cell r="H251" t="str">
            <v>武隆区白云乡人民政府</v>
          </cell>
          <cell r="I251" t="str">
            <v>综合管理职位</v>
          </cell>
          <cell r="J251" t="str">
            <v>缺考</v>
          </cell>
          <cell r="K251" t="str">
            <v>缺考</v>
          </cell>
        </row>
        <row r="251">
          <cell r="N251" t="str">
            <v>缺考</v>
          </cell>
        </row>
        <row r="252">
          <cell r="D252" t="str">
            <v>蒋雪梅</v>
          </cell>
          <cell r="E252" t="str">
            <v>500232199112151526</v>
          </cell>
          <cell r="F252" t="str">
            <v>乡镇机关职位</v>
          </cell>
          <cell r="G252" t="str">
            <v>武隆区</v>
          </cell>
          <cell r="H252" t="str">
            <v>武隆区白云乡人民政府</v>
          </cell>
          <cell r="I252" t="str">
            <v>综合管理职位</v>
          </cell>
          <cell r="J252" t="str">
            <v>缺考</v>
          </cell>
          <cell r="K252" t="str">
            <v>缺考</v>
          </cell>
        </row>
        <row r="252">
          <cell r="N252" t="str">
            <v>缺考</v>
          </cell>
        </row>
        <row r="253">
          <cell r="D253" t="str">
            <v>湛美钶</v>
          </cell>
          <cell r="E253" t="str">
            <v>500230199707131580</v>
          </cell>
          <cell r="F253" t="str">
            <v>乡镇机关职位</v>
          </cell>
          <cell r="G253" t="str">
            <v>武隆区</v>
          </cell>
          <cell r="H253" t="str">
            <v>武隆区白云乡人民政府</v>
          </cell>
          <cell r="I253" t="str">
            <v>综合管理职位</v>
          </cell>
          <cell r="J253" t="str">
            <v>缺考</v>
          </cell>
          <cell r="K253" t="str">
            <v>缺考</v>
          </cell>
        </row>
        <row r="253">
          <cell r="N253" t="str">
            <v>缺考</v>
          </cell>
        </row>
        <row r="254">
          <cell r="D254" t="str">
            <v>廖娅</v>
          </cell>
          <cell r="E254" t="str">
            <v>500243200209272740</v>
          </cell>
          <cell r="F254" t="str">
            <v>乡镇机关职位</v>
          </cell>
          <cell r="G254" t="str">
            <v>武隆区</v>
          </cell>
          <cell r="H254" t="str">
            <v>武隆区白云乡人民政府</v>
          </cell>
          <cell r="I254" t="str">
            <v>综合管理职位</v>
          </cell>
          <cell r="J254" t="str">
            <v>缺考</v>
          </cell>
          <cell r="K254" t="str">
            <v>缺考</v>
          </cell>
        </row>
        <row r="254">
          <cell r="N254" t="str">
            <v>缺考</v>
          </cell>
        </row>
        <row r="255">
          <cell r="D255" t="str">
            <v>杨正旭</v>
          </cell>
          <cell r="E255" t="str">
            <v>500242199901060734</v>
          </cell>
          <cell r="F255" t="str">
            <v>乡镇机关职位</v>
          </cell>
          <cell r="G255" t="str">
            <v>武隆区</v>
          </cell>
          <cell r="H255" t="str">
            <v>武隆区白云乡人民政府</v>
          </cell>
          <cell r="I255" t="str">
            <v>综合管理职位</v>
          </cell>
          <cell r="J255" t="str">
            <v>缺考</v>
          </cell>
          <cell r="K255" t="str">
            <v>缺考</v>
          </cell>
        </row>
        <row r="255">
          <cell r="N255" t="str">
            <v>缺考</v>
          </cell>
        </row>
        <row r="256">
          <cell r="D256" t="str">
            <v>廖建</v>
          </cell>
          <cell r="E256" t="str">
            <v>500230199007206414</v>
          </cell>
          <cell r="F256" t="str">
            <v>乡镇机关职位</v>
          </cell>
          <cell r="G256" t="str">
            <v>武隆区</v>
          </cell>
          <cell r="H256" t="str">
            <v>武隆区白云乡人民政府</v>
          </cell>
          <cell r="I256" t="str">
            <v>综合管理职位</v>
          </cell>
          <cell r="J256" t="str">
            <v>缺考</v>
          </cell>
          <cell r="K256" t="str">
            <v>缺考</v>
          </cell>
        </row>
        <row r="256">
          <cell r="N256" t="str">
            <v>缺考</v>
          </cell>
        </row>
        <row r="257">
          <cell r="D257" t="str">
            <v>谭家豪</v>
          </cell>
          <cell r="E257" t="str">
            <v>500232200202193557</v>
          </cell>
          <cell r="F257" t="str">
            <v>乡镇机关职位</v>
          </cell>
          <cell r="G257" t="str">
            <v>武隆区</v>
          </cell>
          <cell r="H257" t="str">
            <v>武隆区白云乡人民政府</v>
          </cell>
          <cell r="I257" t="str">
            <v>综合管理职位</v>
          </cell>
          <cell r="J257" t="str">
            <v>缺考</v>
          </cell>
          <cell r="K257" t="str">
            <v>缺考</v>
          </cell>
        </row>
        <row r="257">
          <cell r="N257" t="str">
            <v>缺考</v>
          </cell>
        </row>
        <row r="258">
          <cell r="D258" t="str">
            <v>刘晔</v>
          </cell>
          <cell r="E258" t="str">
            <v>500232199602260012</v>
          </cell>
          <cell r="F258" t="str">
            <v>乡镇机关职位</v>
          </cell>
          <cell r="G258" t="str">
            <v>武隆区</v>
          </cell>
          <cell r="H258" t="str">
            <v>武隆区白云乡人民政府</v>
          </cell>
          <cell r="I258" t="str">
            <v>综合管理职位</v>
          </cell>
          <cell r="J258" t="str">
            <v>缺考</v>
          </cell>
          <cell r="K258" t="str">
            <v>缺考</v>
          </cell>
        </row>
        <row r="258">
          <cell r="N258" t="str">
            <v>缺考</v>
          </cell>
        </row>
        <row r="259">
          <cell r="D259" t="str">
            <v>陈昱龙</v>
          </cell>
          <cell r="E259" t="str">
            <v>500232199212150213</v>
          </cell>
          <cell r="F259" t="str">
            <v>乡镇机关职位</v>
          </cell>
          <cell r="G259" t="str">
            <v>武隆区</v>
          </cell>
          <cell r="H259" t="str">
            <v>武隆区白云乡人民政府</v>
          </cell>
          <cell r="I259" t="str">
            <v>综合管理职位</v>
          </cell>
          <cell r="J259" t="str">
            <v>缺考</v>
          </cell>
          <cell r="K259" t="str">
            <v>缺考</v>
          </cell>
        </row>
        <row r="259">
          <cell r="N259" t="str">
            <v>缺考</v>
          </cell>
        </row>
        <row r="260">
          <cell r="D260" t="str">
            <v>陈霁月</v>
          </cell>
          <cell r="E260" t="str">
            <v>500232199709090025</v>
          </cell>
          <cell r="F260" t="str">
            <v>乡镇机关职位</v>
          </cell>
          <cell r="G260" t="str">
            <v>武隆区</v>
          </cell>
          <cell r="H260" t="str">
            <v>武隆区白云乡人民政府</v>
          </cell>
          <cell r="I260" t="str">
            <v>综合管理职位</v>
          </cell>
          <cell r="J260" t="str">
            <v>缺考</v>
          </cell>
          <cell r="K260" t="str">
            <v>缺考</v>
          </cell>
        </row>
        <row r="260">
          <cell r="N260" t="str">
            <v>缺考</v>
          </cell>
        </row>
        <row r="261">
          <cell r="D261" t="str">
            <v>冉江涛</v>
          </cell>
          <cell r="E261" t="str">
            <v>500242198905097513</v>
          </cell>
          <cell r="F261" t="str">
            <v>乡镇机关职位</v>
          </cell>
          <cell r="G261" t="str">
            <v>武隆区</v>
          </cell>
          <cell r="H261" t="str">
            <v>武隆区白云乡人民政府</v>
          </cell>
          <cell r="I261" t="str">
            <v>综合管理职位</v>
          </cell>
          <cell r="J261" t="str">
            <v>缺考</v>
          </cell>
          <cell r="K261" t="str">
            <v>缺考</v>
          </cell>
        </row>
        <row r="261">
          <cell r="N261" t="str">
            <v>缺考</v>
          </cell>
        </row>
        <row r="262">
          <cell r="D262" t="str">
            <v>龚钰洁</v>
          </cell>
          <cell r="E262" t="str">
            <v>500243199909030245</v>
          </cell>
          <cell r="F262" t="str">
            <v>乡镇机关职位</v>
          </cell>
          <cell r="G262" t="str">
            <v>武隆区</v>
          </cell>
          <cell r="H262" t="str">
            <v>武隆区白云乡人民政府</v>
          </cell>
          <cell r="I262" t="str">
            <v>综合管理职位</v>
          </cell>
          <cell r="J262" t="str">
            <v>缺考</v>
          </cell>
          <cell r="K262" t="str">
            <v>缺考</v>
          </cell>
        </row>
        <row r="262">
          <cell r="N262" t="str">
            <v>缺考</v>
          </cell>
        </row>
        <row r="263">
          <cell r="D263" t="str">
            <v>冉思洪</v>
          </cell>
          <cell r="E263" t="str">
            <v>500242199702192232</v>
          </cell>
          <cell r="F263" t="str">
            <v>乡镇机关职位</v>
          </cell>
          <cell r="G263" t="str">
            <v>武隆区</v>
          </cell>
          <cell r="H263" t="str">
            <v>武隆区白云乡人民政府</v>
          </cell>
          <cell r="I263" t="str">
            <v>综合管理职位</v>
          </cell>
          <cell r="J263" t="str">
            <v>缺考</v>
          </cell>
          <cell r="K263" t="str">
            <v>缺考</v>
          </cell>
        </row>
        <row r="263">
          <cell r="N263" t="str">
            <v>缺考</v>
          </cell>
        </row>
        <row r="264">
          <cell r="D264" t="str">
            <v>何畅</v>
          </cell>
          <cell r="E264" t="str">
            <v>500232199808063778</v>
          </cell>
          <cell r="F264" t="str">
            <v>乡镇机关职位</v>
          </cell>
          <cell r="G264" t="str">
            <v>武隆区</v>
          </cell>
          <cell r="H264" t="str">
            <v>武隆区白云乡人民政府</v>
          </cell>
          <cell r="I264" t="str">
            <v>综合管理职位</v>
          </cell>
          <cell r="J264" t="str">
            <v>缺考</v>
          </cell>
          <cell r="K264" t="str">
            <v>缺考</v>
          </cell>
        </row>
        <row r="264">
          <cell r="N264" t="str">
            <v>缺考</v>
          </cell>
        </row>
        <row r="265">
          <cell r="D265" t="str">
            <v>豆江川</v>
          </cell>
          <cell r="E265" t="str">
            <v>500232200002163556</v>
          </cell>
          <cell r="F265" t="str">
            <v>乡镇机关职位</v>
          </cell>
          <cell r="G265" t="str">
            <v>武隆区</v>
          </cell>
          <cell r="H265" t="str">
            <v>武隆区白云乡人民政府</v>
          </cell>
          <cell r="I265" t="str">
            <v>综合管理职位</v>
          </cell>
          <cell r="J265" t="str">
            <v>缺考</v>
          </cell>
          <cell r="K265" t="str">
            <v>缺考</v>
          </cell>
        </row>
        <row r="265">
          <cell r="N265" t="str">
            <v>缺考</v>
          </cell>
        </row>
        <row r="266">
          <cell r="D266" t="str">
            <v>康亚东</v>
          </cell>
          <cell r="E266" t="str">
            <v>530326199804241729</v>
          </cell>
          <cell r="F266" t="str">
            <v>乡镇机关职位</v>
          </cell>
          <cell r="G266" t="str">
            <v>武隆区</v>
          </cell>
          <cell r="H266" t="str">
            <v>武隆区白云乡人民政府</v>
          </cell>
          <cell r="I266" t="str">
            <v>综合管理职位</v>
          </cell>
          <cell r="J266" t="str">
            <v>缺考</v>
          </cell>
          <cell r="K266" t="str">
            <v>缺考</v>
          </cell>
        </row>
        <row r="266">
          <cell r="N266" t="str">
            <v>缺考</v>
          </cell>
        </row>
        <row r="267">
          <cell r="D267" t="str">
            <v>邵明聪</v>
          </cell>
          <cell r="E267" t="str">
            <v>320322199507102517</v>
          </cell>
          <cell r="F267" t="str">
            <v>其他职位</v>
          </cell>
          <cell r="G267" t="str">
            <v>武隆区</v>
          </cell>
          <cell r="H267" t="str">
            <v>武隆区财政国库支付中心（参照）</v>
          </cell>
          <cell r="I267" t="str">
            <v>支付管理职位1</v>
          </cell>
          <cell r="J267">
            <v>69.6</v>
          </cell>
          <cell r="K267">
            <v>63</v>
          </cell>
        </row>
        <row r="267">
          <cell r="N267">
            <v>132.6</v>
          </cell>
        </row>
        <row r="268">
          <cell r="D268" t="str">
            <v>何威俊</v>
          </cell>
          <cell r="E268" t="str">
            <v>511223199708040014</v>
          </cell>
          <cell r="F268" t="str">
            <v>其他职位</v>
          </cell>
          <cell r="G268" t="str">
            <v>武隆区</v>
          </cell>
          <cell r="H268" t="str">
            <v>武隆区财政国库支付中心（参照）</v>
          </cell>
          <cell r="I268" t="str">
            <v>支付管理职位1</v>
          </cell>
          <cell r="J268">
            <v>70.2</v>
          </cell>
          <cell r="K268">
            <v>59.5</v>
          </cell>
        </row>
        <row r="268">
          <cell r="N268">
            <v>129.7</v>
          </cell>
        </row>
        <row r="269">
          <cell r="D269" t="str">
            <v>陈振琳</v>
          </cell>
          <cell r="E269" t="str">
            <v>500243199307046370</v>
          </cell>
          <cell r="F269" t="str">
            <v>其他职位</v>
          </cell>
          <cell r="G269" t="str">
            <v>武隆区</v>
          </cell>
          <cell r="H269" t="str">
            <v>武隆区财政国库支付中心（参照）</v>
          </cell>
          <cell r="I269" t="str">
            <v>支付管理职位1</v>
          </cell>
          <cell r="J269">
            <v>66.2</v>
          </cell>
          <cell r="K269">
            <v>61</v>
          </cell>
        </row>
        <row r="269">
          <cell r="N269">
            <v>127.2</v>
          </cell>
        </row>
        <row r="270">
          <cell r="D270" t="str">
            <v>刘宏松</v>
          </cell>
          <cell r="E270" t="str">
            <v>511921199912184213</v>
          </cell>
          <cell r="F270" t="str">
            <v>其他职位</v>
          </cell>
          <cell r="G270" t="str">
            <v>武隆区</v>
          </cell>
          <cell r="H270" t="str">
            <v>武隆区财政国库支付中心（参照）</v>
          </cell>
          <cell r="I270" t="str">
            <v>支付管理职位1</v>
          </cell>
          <cell r="J270">
            <v>71.6</v>
          </cell>
          <cell r="K270">
            <v>52.5</v>
          </cell>
        </row>
        <row r="270">
          <cell r="N270">
            <v>124.1</v>
          </cell>
        </row>
        <row r="271">
          <cell r="D271" t="str">
            <v>伍涛</v>
          </cell>
          <cell r="E271" t="str">
            <v>51160220000823071X</v>
          </cell>
          <cell r="F271" t="str">
            <v>其他职位</v>
          </cell>
          <cell r="G271" t="str">
            <v>武隆区</v>
          </cell>
          <cell r="H271" t="str">
            <v>武隆区财政国库支付中心（参照）</v>
          </cell>
          <cell r="I271" t="str">
            <v>支付管理职位1</v>
          </cell>
          <cell r="J271">
            <v>58</v>
          </cell>
          <cell r="K271">
            <v>66</v>
          </cell>
        </row>
        <row r="271">
          <cell r="N271">
            <v>124</v>
          </cell>
        </row>
        <row r="272">
          <cell r="D272" t="str">
            <v>贺云丹</v>
          </cell>
          <cell r="E272" t="str">
            <v>513721199802010758</v>
          </cell>
          <cell r="F272" t="str">
            <v>其他职位</v>
          </cell>
          <cell r="G272" t="str">
            <v>武隆区</v>
          </cell>
          <cell r="H272" t="str">
            <v>武隆区财政国库支付中心（参照）</v>
          </cell>
          <cell r="I272" t="str">
            <v>支付管理职位1</v>
          </cell>
          <cell r="J272">
            <v>71.6</v>
          </cell>
          <cell r="K272">
            <v>52</v>
          </cell>
        </row>
        <row r="272">
          <cell r="N272">
            <v>123.6</v>
          </cell>
        </row>
        <row r="273">
          <cell r="D273" t="str">
            <v>赖粤龙</v>
          </cell>
          <cell r="E273" t="str">
            <v>500232200008063150</v>
          </cell>
          <cell r="F273" t="str">
            <v>其他职位</v>
          </cell>
          <cell r="G273" t="str">
            <v>武隆区</v>
          </cell>
          <cell r="H273" t="str">
            <v>武隆区财政国库支付中心（参照）</v>
          </cell>
          <cell r="I273" t="str">
            <v>支付管理职位1</v>
          </cell>
          <cell r="J273">
            <v>61.4</v>
          </cell>
          <cell r="K273">
            <v>59.5</v>
          </cell>
        </row>
        <row r="273">
          <cell r="N273">
            <v>120.9</v>
          </cell>
        </row>
        <row r="274">
          <cell r="D274" t="str">
            <v>郑强</v>
          </cell>
          <cell r="E274" t="str">
            <v>500232199903210959</v>
          </cell>
          <cell r="F274" t="str">
            <v>其他职位</v>
          </cell>
          <cell r="G274" t="str">
            <v>武隆区</v>
          </cell>
          <cell r="H274" t="str">
            <v>武隆区财政国库支付中心（参照）</v>
          </cell>
          <cell r="I274" t="str">
            <v>支付管理职位1</v>
          </cell>
          <cell r="J274">
            <v>66.6</v>
          </cell>
          <cell r="K274">
            <v>54</v>
          </cell>
        </row>
        <row r="274">
          <cell r="N274">
            <v>120.6</v>
          </cell>
        </row>
        <row r="275">
          <cell r="D275" t="str">
            <v>曾宏</v>
          </cell>
          <cell r="E275" t="str">
            <v>500232199701310214</v>
          </cell>
          <cell r="F275" t="str">
            <v>其他职位</v>
          </cell>
          <cell r="G275" t="str">
            <v>武隆区</v>
          </cell>
          <cell r="H275" t="str">
            <v>武隆区财政国库支付中心（参照）</v>
          </cell>
          <cell r="I275" t="str">
            <v>支付管理职位1</v>
          </cell>
          <cell r="J275">
            <v>62</v>
          </cell>
          <cell r="K275">
            <v>58.5</v>
          </cell>
        </row>
        <row r="275">
          <cell r="N275">
            <v>120.5</v>
          </cell>
        </row>
        <row r="276">
          <cell r="D276" t="str">
            <v>胡黎亮</v>
          </cell>
          <cell r="E276" t="str">
            <v>511622200104170257</v>
          </cell>
          <cell r="F276" t="str">
            <v>其他职位</v>
          </cell>
          <cell r="G276" t="str">
            <v>武隆区</v>
          </cell>
          <cell r="H276" t="str">
            <v>武隆区财政国库支付中心（参照）</v>
          </cell>
          <cell r="I276" t="str">
            <v>支付管理职位1</v>
          </cell>
          <cell r="J276">
            <v>60.8</v>
          </cell>
          <cell r="K276">
            <v>59</v>
          </cell>
        </row>
        <row r="276">
          <cell r="N276">
            <v>119.8</v>
          </cell>
        </row>
        <row r="277">
          <cell r="D277" t="str">
            <v>毕民敏</v>
          </cell>
          <cell r="E277" t="str">
            <v>140511199506061918</v>
          </cell>
          <cell r="F277" t="str">
            <v>其他职位</v>
          </cell>
          <cell r="G277" t="str">
            <v>武隆区</v>
          </cell>
          <cell r="H277" t="str">
            <v>武隆区财政国库支付中心（参照）</v>
          </cell>
          <cell r="I277" t="str">
            <v>支付管理职位1</v>
          </cell>
          <cell r="J277">
            <v>61.8</v>
          </cell>
          <cell r="K277">
            <v>58</v>
          </cell>
        </row>
        <row r="277">
          <cell r="N277">
            <v>119.8</v>
          </cell>
        </row>
        <row r="278">
          <cell r="D278" t="str">
            <v>吴云鹏</v>
          </cell>
          <cell r="E278" t="str">
            <v>511522200009075774</v>
          </cell>
          <cell r="F278" t="str">
            <v>其他职位</v>
          </cell>
          <cell r="G278" t="str">
            <v>武隆区</v>
          </cell>
          <cell r="H278" t="str">
            <v>武隆区财政国库支付中心（参照）</v>
          </cell>
          <cell r="I278" t="str">
            <v>支付管理职位1</v>
          </cell>
          <cell r="J278">
            <v>67.8</v>
          </cell>
          <cell r="K278">
            <v>52</v>
          </cell>
        </row>
        <row r="278">
          <cell r="N278">
            <v>119.8</v>
          </cell>
        </row>
        <row r="279">
          <cell r="D279" t="str">
            <v>冉雨林</v>
          </cell>
          <cell r="E279" t="str">
            <v>500232200107064255</v>
          </cell>
          <cell r="F279" t="str">
            <v>其他职位</v>
          </cell>
          <cell r="G279" t="str">
            <v>武隆区</v>
          </cell>
          <cell r="H279" t="str">
            <v>武隆区财政国库支付中心（参照）</v>
          </cell>
          <cell r="I279" t="str">
            <v>支付管理职位1</v>
          </cell>
          <cell r="J279">
            <v>64.2</v>
          </cell>
          <cell r="K279">
            <v>55</v>
          </cell>
        </row>
        <row r="279">
          <cell r="N279">
            <v>119.2</v>
          </cell>
        </row>
        <row r="280">
          <cell r="D280" t="str">
            <v>徐一泷</v>
          </cell>
          <cell r="E280" t="str">
            <v>500232200010141656</v>
          </cell>
          <cell r="F280" t="str">
            <v>其他职位</v>
          </cell>
          <cell r="G280" t="str">
            <v>武隆区</v>
          </cell>
          <cell r="H280" t="str">
            <v>武隆区财政国库支付中心（参照）</v>
          </cell>
          <cell r="I280" t="str">
            <v>支付管理职位1</v>
          </cell>
          <cell r="J280">
            <v>62.8</v>
          </cell>
          <cell r="K280">
            <v>56</v>
          </cell>
        </row>
        <row r="280">
          <cell r="N280">
            <v>118.8</v>
          </cell>
        </row>
        <row r="281">
          <cell r="D281" t="str">
            <v>栾前</v>
          </cell>
          <cell r="E281" t="str">
            <v>500232199802124373</v>
          </cell>
          <cell r="F281" t="str">
            <v>其他职位</v>
          </cell>
          <cell r="G281" t="str">
            <v>武隆区</v>
          </cell>
          <cell r="H281" t="str">
            <v>武隆区财政国库支付中心（参照）</v>
          </cell>
          <cell r="I281" t="str">
            <v>支付管理职位1</v>
          </cell>
          <cell r="J281">
            <v>59</v>
          </cell>
          <cell r="K281">
            <v>59</v>
          </cell>
        </row>
        <row r="281">
          <cell r="N281">
            <v>118</v>
          </cell>
        </row>
        <row r="282">
          <cell r="D282" t="str">
            <v>赵泽轩</v>
          </cell>
          <cell r="E282" t="str">
            <v>510822200012110011</v>
          </cell>
          <cell r="F282" t="str">
            <v>其他职位</v>
          </cell>
          <cell r="G282" t="str">
            <v>武隆区</v>
          </cell>
          <cell r="H282" t="str">
            <v>武隆区财政国库支付中心（参照）</v>
          </cell>
          <cell r="I282" t="str">
            <v>支付管理职位1</v>
          </cell>
          <cell r="J282">
            <v>53.4</v>
          </cell>
          <cell r="K282">
            <v>63</v>
          </cell>
        </row>
        <row r="282">
          <cell r="N282">
            <v>116.4</v>
          </cell>
        </row>
        <row r="283">
          <cell r="D283" t="str">
            <v>刘双林</v>
          </cell>
          <cell r="E283" t="str">
            <v>500241199805144376</v>
          </cell>
          <cell r="F283" t="str">
            <v>其他职位</v>
          </cell>
          <cell r="G283" t="str">
            <v>武隆区</v>
          </cell>
          <cell r="H283" t="str">
            <v>武隆区财政国库支付中心（参照）</v>
          </cell>
          <cell r="I283" t="str">
            <v>支付管理职位1</v>
          </cell>
          <cell r="J283">
            <v>64.6</v>
          </cell>
          <cell r="K283">
            <v>51.5</v>
          </cell>
        </row>
        <row r="283">
          <cell r="N283">
            <v>116.1</v>
          </cell>
        </row>
        <row r="284">
          <cell r="D284" t="str">
            <v>李俊辰</v>
          </cell>
          <cell r="E284" t="str">
            <v>500231199908010431</v>
          </cell>
          <cell r="F284" t="str">
            <v>其他职位</v>
          </cell>
          <cell r="G284" t="str">
            <v>武隆区</v>
          </cell>
          <cell r="H284" t="str">
            <v>武隆区财政国库支付中心（参照）</v>
          </cell>
          <cell r="I284" t="str">
            <v>支付管理职位1</v>
          </cell>
          <cell r="J284">
            <v>56</v>
          </cell>
          <cell r="K284">
            <v>59</v>
          </cell>
        </row>
        <row r="284">
          <cell r="N284">
            <v>115</v>
          </cell>
        </row>
        <row r="285">
          <cell r="D285" t="str">
            <v>陶淦</v>
          </cell>
          <cell r="E285" t="str">
            <v>500239199705240019</v>
          </cell>
          <cell r="F285" t="str">
            <v>其他职位</v>
          </cell>
          <cell r="G285" t="str">
            <v>武隆区</v>
          </cell>
          <cell r="H285" t="str">
            <v>武隆区财政国库支付中心（参照）</v>
          </cell>
          <cell r="I285" t="str">
            <v>支付管理职位1</v>
          </cell>
          <cell r="J285">
            <v>65</v>
          </cell>
          <cell r="K285">
            <v>49.5</v>
          </cell>
        </row>
        <row r="285">
          <cell r="N285">
            <v>114.5</v>
          </cell>
        </row>
        <row r="286">
          <cell r="D286" t="str">
            <v>彭翔</v>
          </cell>
          <cell r="E286" t="str">
            <v>500113199502077814</v>
          </cell>
          <cell r="F286" t="str">
            <v>其他职位</v>
          </cell>
          <cell r="G286" t="str">
            <v>武隆区</v>
          </cell>
          <cell r="H286" t="str">
            <v>武隆区财政国库支付中心（参照）</v>
          </cell>
          <cell r="I286" t="str">
            <v>支付管理职位1</v>
          </cell>
          <cell r="J286">
            <v>67</v>
          </cell>
          <cell r="K286">
            <v>47.5</v>
          </cell>
        </row>
        <row r="286">
          <cell r="N286">
            <v>114.5</v>
          </cell>
        </row>
        <row r="287">
          <cell r="D287" t="str">
            <v>王瑜飞</v>
          </cell>
          <cell r="E287" t="str">
            <v>500232199910031895</v>
          </cell>
          <cell r="F287" t="str">
            <v>其他职位</v>
          </cell>
          <cell r="G287" t="str">
            <v>武隆区</v>
          </cell>
          <cell r="H287" t="str">
            <v>武隆区财政国库支付中心（参照）</v>
          </cell>
          <cell r="I287" t="str">
            <v>支付管理职位1</v>
          </cell>
          <cell r="J287">
            <v>50.4</v>
          </cell>
          <cell r="K287">
            <v>63</v>
          </cell>
        </row>
        <row r="287">
          <cell r="N287">
            <v>113.4</v>
          </cell>
        </row>
        <row r="288">
          <cell r="D288" t="str">
            <v>熊亭皓</v>
          </cell>
          <cell r="E288" t="str">
            <v>500384199908150133</v>
          </cell>
          <cell r="F288" t="str">
            <v>其他职位</v>
          </cell>
          <cell r="G288" t="str">
            <v>武隆区</v>
          </cell>
          <cell r="H288" t="str">
            <v>武隆区财政国库支付中心（参照）</v>
          </cell>
          <cell r="I288" t="str">
            <v>支付管理职位1</v>
          </cell>
          <cell r="J288">
            <v>58.2</v>
          </cell>
          <cell r="K288">
            <v>55</v>
          </cell>
        </row>
        <row r="288">
          <cell r="N288">
            <v>113.2</v>
          </cell>
        </row>
        <row r="289">
          <cell r="D289" t="str">
            <v>张玉林</v>
          </cell>
          <cell r="E289" t="str">
            <v>500384199908050714</v>
          </cell>
          <cell r="F289" t="str">
            <v>其他职位</v>
          </cell>
          <cell r="G289" t="str">
            <v>武隆区</v>
          </cell>
          <cell r="H289" t="str">
            <v>武隆区财政国库支付中心（参照）</v>
          </cell>
          <cell r="I289" t="str">
            <v>支付管理职位1</v>
          </cell>
          <cell r="J289">
            <v>60.6</v>
          </cell>
          <cell r="K289">
            <v>52.5</v>
          </cell>
        </row>
        <row r="289">
          <cell r="N289">
            <v>113.1</v>
          </cell>
        </row>
        <row r="290">
          <cell r="D290" t="str">
            <v>谭黎峰</v>
          </cell>
          <cell r="E290" t="str">
            <v>500101199803039314</v>
          </cell>
          <cell r="F290" t="str">
            <v>其他职位</v>
          </cell>
          <cell r="G290" t="str">
            <v>武隆区</v>
          </cell>
          <cell r="H290" t="str">
            <v>武隆区财政国库支付中心（参照）</v>
          </cell>
          <cell r="I290" t="str">
            <v>支付管理职位1</v>
          </cell>
          <cell r="J290">
            <v>61</v>
          </cell>
          <cell r="K290">
            <v>51.5</v>
          </cell>
        </row>
        <row r="290">
          <cell r="N290">
            <v>112.5</v>
          </cell>
        </row>
        <row r="291">
          <cell r="D291" t="str">
            <v>徐伟</v>
          </cell>
          <cell r="E291" t="str">
            <v>500227199609134413</v>
          </cell>
          <cell r="F291" t="str">
            <v>其他职位</v>
          </cell>
          <cell r="G291" t="str">
            <v>武隆区</v>
          </cell>
          <cell r="H291" t="str">
            <v>武隆区财政国库支付中心（参照）</v>
          </cell>
          <cell r="I291" t="str">
            <v>支付管理职位1</v>
          </cell>
          <cell r="J291">
            <v>58.4</v>
          </cell>
          <cell r="K291">
            <v>54</v>
          </cell>
        </row>
        <row r="291">
          <cell r="N291">
            <v>112.4</v>
          </cell>
        </row>
        <row r="292">
          <cell r="D292" t="str">
            <v>姜沛余</v>
          </cell>
          <cell r="E292" t="str">
            <v>500102200107250054</v>
          </cell>
          <cell r="F292" t="str">
            <v>其他职位</v>
          </cell>
          <cell r="G292" t="str">
            <v>武隆区</v>
          </cell>
          <cell r="H292" t="str">
            <v>武隆区财政国库支付中心（参照）</v>
          </cell>
          <cell r="I292" t="str">
            <v>支付管理职位1</v>
          </cell>
          <cell r="J292">
            <v>48.4</v>
          </cell>
          <cell r="K292">
            <v>63.5</v>
          </cell>
        </row>
        <row r="292">
          <cell r="N292">
            <v>111.9</v>
          </cell>
        </row>
        <row r="293">
          <cell r="D293" t="str">
            <v>刘诤</v>
          </cell>
          <cell r="E293" t="str">
            <v>500232199612190214</v>
          </cell>
          <cell r="F293" t="str">
            <v>其他职位</v>
          </cell>
          <cell r="G293" t="str">
            <v>武隆区</v>
          </cell>
          <cell r="H293" t="str">
            <v>武隆区财政国库支付中心（参照）</v>
          </cell>
          <cell r="I293" t="str">
            <v>支付管理职位1</v>
          </cell>
          <cell r="J293">
            <v>61.8</v>
          </cell>
          <cell r="K293">
            <v>49.5</v>
          </cell>
        </row>
        <row r="293">
          <cell r="N293">
            <v>111.3</v>
          </cell>
        </row>
        <row r="294">
          <cell r="D294" t="str">
            <v>邓博元</v>
          </cell>
          <cell r="E294" t="str">
            <v>510902200008311590</v>
          </cell>
          <cell r="F294" t="str">
            <v>其他职位</v>
          </cell>
          <cell r="G294" t="str">
            <v>武隆区</v>
          </cell>
          <cell r="H294" t="str">
            <v>武隆区财政国库支付中心（参照）</v>
          </cell>
          <cell r="I294" t="str">
            <v>支付管理职位1</v>
          </cell>
          <cell r="J294">
            <v>56.6</v>
          </cell>
          <cell r="K294">
            <v>54</v>
          </cell>
        </row>
        <row r="294">
          <cell r="N294">
            <v>110.6</v>
          </cell>
        </row>
        <row r="295">
          <cell r="D295" t="str">
            <v>付毅</v>
          </cell>
          <cell r="E295" t="str">
            <v>500382199610215018</v>
          </cell>
          <cell r="F295" t="str">
            <v>其他职位</v>
          </cell>
          <cell r="G295" t="str">
            <v>武隆区</v>
          </cell>
          <cell r="H295" t="str">
            <v>武隆区财政国库支付中心（参照）</v>
          </cell>
          <cell r="I295" t="str">
            <v>支付管理职位1</v>
          </cell>
          <cell r="J295">
            <v>55.6</v>
          </cell>
          <cell r="K295">
            <v>55</v>
          </cell>
        </row>
        <row r="295">
          <cell r="N295">
            <v>110.6</v>
          </cell>
        </row>
        <row r="296">
          <cell r="D296" t="str">
            <v>贺浩</v>
          </cell>
          <cell r="E296" t="str">
            <v>410328199402074513</v>
          </cell>
          <cell r="F296" t="str">
            <v>其他职位</v>
          </cell>
          <cell r="G296" t="str">
            <v>武隆区</v>
          </cell>
          <cell r="H296" t="str">
            <v>武隆区财政国库支付中心（参照）</v>
          </cell>
          <cell r="I296" t="str">
            <v>支付管理职位1</v>
          </cell>
          <cell r="J296">
            <v>57.6</v>
          </cell>
          <cell r="K296">
            <v>51</v>
          </cell>
        </row>
        <row r="296">
          <cell r="N296">
            <v>108.6</v>
          </cell>
        </row>
        <row r="297">
          <cell r="D297" t="str">
            <v>代培耕</v>
          </cell>
          <cell r="E297" t="str">
            <v>500381200008306231</v>
          </cell>
          <cell r="F297" t="str">
            <v>其他职位</v>
          </cell>
          <cell r="G297" t="str">
            <v>武隆区</v>
          </cell>
          <cell r="H297" t="str">
            <v>武隆区财政国库支付中心（参照）</v>
          </cell>
          <cell r="I297" t="str">
            <v>支付管理职位1</v>
          </cell>
          <cell r="J297">
            <v>53.4</v>
          </cell>
          <cell r="K297">
            <v>54</v>
          </cell>
        </row>
        <row r="297">
          <cell r="N297">
            <v>107.4</v>
          </cell>
        </row>
        <row r="298">
          <cell r="D298" t="str">
            <v>孟玉龙</v>
          </cell>
          <cell r="E298" t="str">
            <v>341221199001178277</v>
          </cell>
          <cell r="F298" t="str">
            <v>其他职位</v>
          </cell>
          <cell r="G298" t="str">
            <v>武隆区</v>
          </cell>
          <cell r="H298" t="str">
            <v>武隆区财政国库支付中心（参照）</v>
          </cell>
          <cell r="I298" t="str">
            <v>支付管理职位1</v>
          </cell>
          <cell r="J298">
            <v>59.8</v>
          </cell>
          <cell r="K298">
            <v>46.5</v>
          </cell>
        </row>
        <row r="298">
          <cell r="N298">
            <v>106.3</v>
          </cell>
        </row>
        <row r="299">
          <cell r="D299" t="str">
            <v>但唐锐</v>
          </cell>
          <cell r="E299" t="str">
            <v>500232199908080014</v>
          </cell>
          <cell r="F299" t="str">
            <v>其他职位</v>
          </cell>
          <cell r="G299" t="str">
            <v>武隆区</v>
          </cell>
          <cell r="H299" t="str">
            <v>武隆区财政国库支付中心（参照）</v>
          </cell>
          <cell r="I299" t="str">
            <v>支付管理职位1</v>
          </cell>
          <cell r="J299">
            <v>57.8</v>
          </cell>
          <cell r="K299">
            <v>48</v>
          </cell>
        </row>
        <row r="299">
          <cell r="N299">
            <v>105.8</v>
          </cell>
        </row>
        <row r="300">
          <cell r="D300" t="str">
            <v>丁友平</v>
          </cell>
          <cell r="E300" t="str">
            <v>612430199501270014</v>
          </cell>
          <cell r="F300" t="str">
            <v>其他职位</v>
          </cell>
          <cell r="G300" t="str">
            <v>武隆区</v>
          </cell>
          <cell r="H300" t="str">
            <v>武隆区财政国库支付中心（参照）</v>
          </cell>
          <cell r="I300" t="str">
            <v>支付管理职位1</v>
          </cell>
          <cell r="J300">
            <v>58</v>
          </cell>
          <cell r="K300">
            <v>47.5</v>
          </cell>
        </row>
        <row r="300">
          <cell r="N300">
            <v>105.5</v>
          </cell>
        </row>
        <row r="301">
          <cell r="D301" t="str">
            <v>代彪</v>
          </cell>
          <cell r="E301" t="str">
            <v>500232199907010954</v>
          </cell>
          <cell r="F301" t="str">
            <v>其他职位</v>
          </cell>
          <cell r="G301" t="str">
            <v>武隆区</v>
          </cell>
          <cell r="H301" t="str">
            <v>武隆区财政国库支付中心（参照）</v>
          </cell>
          <cell r="I301" t="str">
            <v>支付管理职位1</v>
          </cell>
          <cell r="J301">
            <v>55.4</v>
          </cell>
          <cell r="K301">
            <v>49.5</v>
          </cell>
        </row>
        <row r="301">
          <cell r="N301">
            <v>104.9</v>
          </cell>
        </row>
        <row r="302">
          <cell r="D302" t="str">
            <v>代寰宇</v>
          </cell>
          <cell r="E302" t="str">
            <v>50022220010615861X</v>
          </cell>
          <cell r="F302" t="str">
            <v>其他职位</v>
          </cell>
          <cell r="G302" t="str">
            <v>武隆区</v>
          </cell>
          <cell r="H302" t="str">
            <v>武隆区财政国库支付中心（参照）</v>
          </cell>
          <cell r="I302" t="str">
            <v>支付管理职位1</v>
          </cell>
          <cell r="J302">
            <v>53</v>
          </cell>
          <cell r="K302">
            <v>50.5</v>
          </cell>
        </row>
        <row r="302">
          <cell r="N302">
            <v>103.5</v>
          </cell>
        </row>
        <row r="303">
          <cell r="D303" t="str">
            <v>黄棋</v>
          </cell>
          <cell r="E303" t="str">
            <v>500222199907300318</v>
          </cell>
          <cell r="F303" t="str">
            <v>其他职位</v>
          </cell>
          <cell r="G303" t="str">
            <v>武隆区</v>
          </cell>
          <cell r="H303" t="str">
            <v>武隆区财政国库支付中心（参照）</v>
          </cell>
          <cell r="I303" t="str">
            <v>支付管理职位1</v>
          </cell>
          <cell r="J303">
            <v>62.2</v>
          </cell>
          <cell r="K303">
            <v>41</v>
          </cell>
        </row>
        <row r="303">
          <cell r="N303">
            <v>103.2</v>
          </cell>
        </row>
        <row r="304">
          <cell r="D304" t="str">
            <v>简永燚</v>
          </cell>
          <cell r="E304" t="str">
            <v>500232200201111310</v>
          </cell>
          <cell r="F304" t="str">
            <v>其他职位</v>
          </cell>
          <cell r="G304" t="str">
            <v>武隆区</v>
          </cell>
          <cell r="H304" t="str">
            <v>武隆区财政国库支付中心（参照）</v>
          </cell>
          <cell r="I304" t="str">
            <v>支付管理职位1</v>
          </cell>
          <cell r="J304">
            <v>61</v>
          </cell>
          <cell r="K304">
            <v>41.5</v>
          </cell>
        </row>
        <row r="304">
          <cell r="N304">
            <v>102.5</v>
          </cell>
        </row>
        <row r="305">
          <cell r="D305" t="str">
            <v>贺磊</v>
          </cell>
          <cell r="E305" t="str">
            <v>500232199303204731</v>
          </cell>
          <cell r="F305" t="str">
            <v>其他职位</v>
          </cell>
          <cell r="G305" t="str">
            <v>武隆区</v>
          </cell>
          <cell r="H305" t="str">
            <v>武隆区财政国库支付中心（参照）</v>
          </cell>
          <cell r="I305" t="str">
            <v>支付管理职位1</v>
          </cell>
          <cell r="J305">
            <v>54</v>
          </cell>
          <cell r="K305">
            <v>48.5</v>
          </cell>
        </row>
        <row r="305">
          <cell r="N305">
            <v>102.5</v>
          </cell>
        </row>
        <row r="306">
          <cell r="D306" t="str">
            <v>李雯兴</v>
          </cell>
          <cell r="E306" t="str">
            <v>513122200108154216</v>
          </cell>
          <cell r="F306" t="str">
            <v>其他职位</v>
          </cell>
          <cell r="G306" t="str">
            <v>武隆区</v>
          </cell>
          <cell r="H306" t="str">
            <v>武隆区财政国库支付中心（参照）</v>
          </cell>
          <cell r="I306" t="str">
            <v>支付管理职位1</v>
          </cell>
          <cell r="J306">
            <v>55.2</v>
          </cell>
          <cell r="K306">
            <v>47</v>
          </cell>
        </row>
        <row r="306">
          <cell r="N306">
            <v>102.2</v>
          </cell>
        </row>
        <row r="307">
          <cell r="D307" t="str">
            <v>郑星</v>
          </cell>
          <cell r="E307" t="str">
            <v>500102199603075739</v>
          </cell>
          <cell r="F307" t="str">
            <v>其他职位</v>
          </cell>
          <cell r="G307" t="str">
            <v>武隆区</v>
          </cell>
          <cell r="H307" t="str">
            <v>武隆区财政国库支付中心（参照）</v>
          </cell>
          <cell r="I307" t="str">
            <v>支付管理职位1</v>
          </cell>
          <cell r="J307">
            <v>55.8</v>
          </cell>
          <cell r="K307">
            <v>46</v>
          </cell>
        </row>
        <row r="307">
          <cell r="N307">
            <v>101.8</v>
          </cell>
        </row>
        <row r="308">
          <cell r="D308" t="str">
            <v>聂欢</v>
          </cell>
          <cell r="E308" t="str">
            <v>500232200007192110</v>
          </cell>
          <cell r="F308" t="str">
            <v>其他职位</v>
          </cell>
          <cell r="G308" t="str">
            <v>武隆区</v>
          </cell>
          <cell r="H308" t="str">
            <v>武隆区财政国库支付中心（参照）</v>
          </cell>
          <cell r="I308" t="str">
            <v>支付管理职位1</v>
          </cell>
          <cell r="J308">
            <v>56.6</v>
          </cell>
          <cell r="K308">
            <v>43.5</v>
          </cell>
        </row>
        <row r="308">
          <cell r="N308">
            <v>100.1</v>
          </cell>
        </row>
        <row r="309">
          <cell r="D309" t="str">
            <v>邓乂心</v>
          </cell>
          <cell r="E309" t="str">
            <v>500232200012296731</v>
          </cell>
          <cell r="F309" t="str">
            <v>其他职位</v>
          </cell>
          <cell r="G309" t="str">
            <v>武隆区</v>
          </cell>
          <cell r="H309" t="str">
            <v>武隆区财政国库支付中心（参照）</v>
          </cell>
          <cell r="I309" t="str">
            <v>支付管理职位1</v>
          </cell>
          <cell r="J309">
            <v>50.8</v>
          </cell>
          <cell r="K309">
            <v>48.5</v>
          </cell>
        </row>
        <row r="309">
          <cell r="N309">
            <v>99.3</v>
          </cell>
        </row>
        <row r="310">
          <cell r="D310" t="str">
            <v>江松</v>
          </cell>
          <cell r="E310" t="str">
            <v>500235199106115958</v>
          </cell>
          <cell r="F310" t="str">
            <v>其他职位</v>
          </cell>
          <cell r="G310" t="str">
            <v>武隆区</v>
          </cell>
          <cell r="H310" t="str">
            <v>武隆区财政国库支付中心（参照）</v>
          </cell>
          <cell r="I310" t="str">
            <v>支付管理职位1</v>
          </cell>
          <cell r="J310">
            <v>55</v>
          </cell>
          <cell r="K310">
            <v>44</v>
          </cell>
        </row>
        <row r="310">
          <cell r="N310">
            <v>99</v>
          </cell>
        </row>
        <row r="311">
          <cell r="D311" t="str">
            <v>杨佳鑫</v>
          </cell>
          <cell r="E311" t="str">
            <v>500232200011225018</v>
          </cell>
          <cell r="F311" t="str">
            <v>其他职位</v>
          </cell>
          <cell r="G311" t="str">
            <v>武隆区</v>
          </cell>
          <cell r="H311" t="str">
            <v>武隆区财政国库支付中心（参照）</v>
          </cell>
          <cell r="I311" t="str">
            <v>支付管理职位1</v>
          </cell>
          <cell r="J311">
            <v>49</v>
          </cell>
          <cell r="K311">
            <v>50</v>
          </cell>
        </row>
        <row r="311">
          <cell r="N311">
            <v>99</v>
          </cell>
        </row>
        <row r="312">
          <cell r="D312" t="str">
            <v>湛伟</v>
          </cell>
          <cell r="E312" t="str">
            <v>500232199401036639</v>
          </cell>
          <cell r="F312" t="str">
            <v>其他职位</v>
          </cell>
          <cell r="G312" t="str">
            <v>武隆区</v>
          </cell>
          <cell r="H312" t="str">
            <v>武隆区财政国库支付中心（参照）</v>
          </cell>
          <cell r="I312" t="str">
            <v>支付管理职位1</v>
          </cell>
          <cell r="J312">
            <v>48.6</v>
          </cell>
          <cell r="K312">
            <v>47</v>
          </cell>
        </row>
        <row r="312">
          <cell r="N312">
            <v>95.6</v>
          </cell>
        </row>
        <row r="313">
          <cell r="D313" t="str">
            <v>邹雨航</v>
          </cell>
          <cell r="E313" t="str">
            <v>500106199609215419</v>
          </cell>
          <cell r="F313" t="str">
            <v>其他职位</v>
          </cell>
          <cell r="G313" t="str">
            <v>武隆区</v>
          </cell>
          <cell r="H313" t="str">
            <v>武隆区财政国库支付中心（参照）</v>
          </cell>
          <cell r="I313" t="str">
            <v>支付管理职位1</v>
          </cell>
          <cell r="J313">
            <v>41.4</v>
          </cell>
          <cell r="K313">
            <v>54</v>
          </cell>
        </row>
        <row r="313">
          <cell r="N313">
            <v>95.4</v>
          </cell>
        </row>
        <row r="314">
          <cell r="D314" t="str">
            <v>盛健</v>
          </cell>
          <cell r="E314" t="str">
            <v>500232199104282796</v>
          </cell>
          <cell r="F314" t="str">
            <v>其他职位</v>
          </cell>
          <cell r="G314" t="str">
            <v>武隆区</v>
          </cell>
          <cell r="H314" t="str">
            <v>武隆区财政国库支付中心（参照）</v>
          </cell>
          <cell r="I314" t="str">
            <v>支付管理职位1</v>
          </cell>
          <cell r="J314">
            <v>42.6</v>
          </cell>
          <cell r="K314">
            <v>35.5</v>
          </cell>
        </row>
        <row r="314">
          <cell r="N314">
            <v>78.1</v>
          </cell>
        </row>
        <row r="315">
          <cell r="D315" t="str">
            <v>张哲铭</v>
          </cell>
          <cell r="E315" t="str">
            <v>500223199912107092</v>
          </cell>
          <cell r="F315" t="str">
            <v>其他职位</v>
          </cell>
          <cell r="G315" t="str">
            <v>武隆区</v>
          </cell>
          <cell r="H315" t="str">
            <v>武隆区财政国库支付中心（参照）</v>
          </cell>
          <cell r="I315" t="str">
            <v>支付管理职位1</v>
          </cell>
          <cell r="J315" t="str">
            <v>缺考</v>
          </cell>
          <cell r="K315" t="str">
            <v>缺考</v>
          </cell>
        </row>
        <row r="315">
          <cell r="N315" t="str">
            <v>缺考</v>
          </cell>
        </row>
        <row r="316">
          <cell r="D316" t="str">
            <v>苏晨</v>
          </cell>
          <cell r="E316" t="str">
            <v>500102200001240499</v>
          </cell>
          <cell r="F316" t="str">
            <v>其他职位</v>
          </cell>
          <cell r="G316" t="str">
            <v>武隆区</v>
          </cell>
          <cell r="H316" t="str">
            <v>武隆区财政国库支付中心（参照）</v>
          </cell>
          <cell r="I316" t="str">
            <v>支付管理职位1</v>
          </cell>
          <cell r="J316" t="str">
            <v>缺考</v>
          </cell>
          <cell r="K316" t="str">
            <v>缺考</v>
          </cell>
        </row>
        <row r="316">
          <cell r="N316" t="str">
            <v>缺考</v>
          </cell>
        </row>
        <row r="317">
          <cell r="D317" t="str">
            <v>张磊</v>
          </cell>
          <cell r="E317" t="str">
            <v>500235200007123712</v>
          </cell>
          <cell r="F317" t="str">
            <v>其他职位</v>
          </cell>
          <cell r="G317" t="str">
            <v>武隆区</v>
          </cell>
          <cell r="H317" t="str">
            <v>武隆区财政国库支付中心（参照）</v>
          </cell>
          <cell r="I317" t="str">
            <v>支付管理职位1</v>
          </cell>
          <cell r="J317" t="str">
            <v>缺考</v>
          </cell>
          <cell r="K317" t="str">
            <v>缺考</v>
          </cell>
        </row>
        <row r="317">
          <cell r="N317" t="str">
            <v>缺考</v>
          </cell>
        </row>
        <row r="318">
          <cell r="D318" t="str">
            <v>任均</v>
          </cell>
          <cell r="E318" t="str">
            <v>510824199712060016</v>
          </cell>
          <cell r="F318" t="str">
            <v>其他职位</v>
          </cell>
          <cell r="G318" t="str">
            <v>武隆区</v>
          </cell>
          <cell r="H318" t="str">
            <v>武隆区财政国库支付中心（参照）</v>
          </cell>
          <cell r="I318" t="str">
            <v>支付管理职位1</v>
          </cell>
          <cell r="J318" t="str">
            <v>缺考</v>
          </cell>
          <cell r="K318" t="str">
            <v>缺考</v>
          </cell>
        </row>
        <row r="318">
          <cell r="N318" t="str">
            <v>缺考</v>
          </cell>
        </row>
        <row r="319">
          <cell r="D319" t="str">
            <v>任佳彬</v>
          </cell>
          <cell r="E319" t="str">
            <v>500232199807245019</v>
          </cell>
          <cell r="F319" t="str">
            <v>其他职位</v>
          </cell>
          <cell r="G319" t="str">
            <v>武隆区</v>
          </cell>
          <cell r="H319" t="str">
            <v>武隆区财政国库支付中心（参照）</v>
          </cell>
          <cell r="I319" t="str">
            <v>支付管理职位1</v>
          </cell>
          <cell r="J319" t="str">
            <v>缺考</v>
          </cell>
          <cell r="K319" t="str">
            <v>缺考</v>
          </cell>
        </row>
        <row r="319">
          <cell r="N319" t="str">
            <v>缺考</v>
          </cell>
        </row>
        <row r="320">
          <cell r="D320" t="str">
            <v>陈思融</v>
          </cell>
          <cell r="E320" t="str">
            <v>50023220010505001X</v>
          </cell>
          <cell r="F320" t="str">
            <v>其他职位</v>
          </cell>
          <cell r="G320" t="str">
            <v>武隆区</v>
          </cell>
          <cell r="H320" t="str">
            <v>武隆区财政国库支付中心（参照）</v>
          </cell>
          <cell r="I320" t="str">
            <v>支付管理职位1</v>
          </cell>
          <cell r="J320" t="str">
            <v>缺考</v>
          </cell>
          <cell r="K320" t="str">
            <v>缺考</v>
          </cell>
        </row>
        <row r="320">
          <cell r="N320" t="str">
            <v>缺考</v>
          </cell>
        </row>
        <row r="321">
          <cell r="D321" t="str">
            <v>王弋源</v>
          </cell>
          <cell r="E321" t="str">
            <v>511025199511032696</v>
          </cell>
          <cell r="F321" t="str">
            <v>其他职位</v>
          </cell>
          <cell r="G321" t="str">
            <v>武隆区</v>
          </cell>
          <cell r="H321" t="str">
            <v>武隆区财政国库支付中心（参照）</v>
          </cell>
          <cell r="I321" t="str">
            <v>支付管理职位1</v>
          </cell>
          <cell r="J321" t="str">
            <v>缺考</v>
          </cell>
          <cell r="K321" t="str">
            <v>缺考</v>
          </cell>
        </row>
        <row r="321">
          <cell r="N321" t="str">
            <v>缺考</v>
          </cell>
        </row>
        <row r="322">
          <cell r="D322" t="str">
            <v>王小龙</v>
          </cell>
          <cell r="E322" t="str">
            <v>513423199601201255</v>
          </cell>
          <cell r="F322" t="str">
            <v>其他职位</v>
          </cell>
          <cell r="G322" t="str">
            <v>武隆区</v>
          </cell>
          <cell r="H322" t="str">
            <v>武隆区财政国库支付中心（参照）</v>
          </cell>
          <cell r="I322" t="str">
            <v>支付管理职位1</v>
          </cell>
          <cell r="J322" t="str">
            <v>缺考</v>
          </cell>
          <cell r="K322" t="str">
            <v>缺考</v>
          </cell>
        </row>
        <row r="322">
          <cell r="N322" t="str">
            <v>缺考</v>
          </cell>
        </row>
        <row r="323">
          <cell r="D323" t="str">
            <v>冉锦程</v>
          </cell>
          <cell r="E323" t="str">
            <v>500232199809210039</v>
          </cell>
          <cell r="F323" t="str">
            <v>其他职位</v>
          </cell>
          <cell r="G323" t="str">
            <v>武隆区</v>
          </cell>
          <cell r="H323" t="str">
            <v>武隆区财政国库支付中心（参照）</v>
          </cell>
          <cell r="I323" t="str">
            <v>支付管理职位1</v>
          </cell>
          <cell r="J323" t="str">
            <v>缺考</v>
          </cell>
          <cell r="K323" t="str">
            <v>缺考</v>
          </cell>
        </row>
        <row r="323">
          <cell r="N323" t="str">
            <v>缺考</v>
          </cell>
        </row>
        <row r="324">
          <cell r="D324" t="str">
            <v>谭欣楷</v>
          </cell>
          <cell r="E324" t="str">
            <v>522132199802028517</v>
          </cell>
          <cell r="F324" t="str">
            <v>其他职位</v>
          </cell>
          <cell r="G324" t="str">
            <v>武隆区</v>
          </cell>
          <cell r="H324" t="str">
            <v>武隆区财政国库支付中心（参照）</v>
          </cell>
          <cell r="I324" t="str">
            <v>支付管理职位1</v>
          </cell>
          <cell r="J324" t="str">
            <v>缺考</v>
          </cell>
          <cell r="K324" t="str">
            <v>缺考</v>
          </cell>
        </row>
        <row r="324">
          <cell r="N324" t="str">
            <v>缺考</v>
          </cell>
        </row>
        <row r="325">
          <cell r="D325" t="str">
            <v>覃冬</v>
          </cell>
          <cell r="E325" t="str">
            <v>450923199809233553</v>
          </cell>
          <cell r="F325" t="str">
            <v>其他职位</v>
          </cell>
          <cell r="G325" t="str">
            <v>武隆区</v>
          </cell>
          <cell r="H325" t="str">
            <v>武隆区财政国库支付中心（参照）</v>
          </cell>
          <cell r="I325" t="str">
            <v>支付管理职位1</v>
          </cell>
          <cell r="J325" t="str">
            <v>缺考</v>
          </cell>
          <cell r="K325" t="str">
            <v>缺考</v>
          </cell>
        </row>
        <row r="325">
          <cell r="N325" t="str">
            <v>缺考</v>
          </cell>
        </row>
        <row r="326">
          <cell r="D326" t="str">
            <v>王崇有</v>
          </cell>
          <cell r="E326" t="str">
            <v>510181200006186716</v>
          </cell>
          <cell r="F326" t="str">
            <v>其他职位</v>
          </cell>
          <cell r="G326" t="str">
            <v>武隆区</v>
          </cell>
          <cell r="H326" t="str">
            <v>武隆区财政国库支付中心（参照）</v>
          </cell>
          <cell r="I326" t="str">
            <v>支付管理职位1</v>
          </cell>
          <cell r="J326" t="str">
            <v>缺考</v>
          </cell>
          <cell r="K326" t="str">
            <v>缺考</v>
          </cell>
        </row>
        <row r="326">
          <cell r="N326" t="str">
            <v>缺考</v>
          </cell>
        </row>
        <row r="327">
          <cell r="D327" t="str">
            <v>何滔</v>
          </cell>
          <cell r="E327" t="str">
            <v>511304199811106815</v>
          </cell>
          <cell r="F327" t="str">
            <v>其他职位</v>
          </cell>
          <cell r="G327" t="str">
            <v>武隆区</v>
          </cell>
          <cell r="H327" t="str">
            <v>武隆区财政国库支付中心（参照）</v>
          </cell>
          <cell r="I327" t="str">
            <v>支付管理职位1</v>
          </cell>
          <cell r="J327" t="str">
            <v>缺考</v>
          </cell>
          <cell r="K327" t="str">
            <v>缺考</v>
          </cell>
        </row>
        <row r="327">
          <cell r="N327" t="str">
            <v>缺考</v>
          </cell>
        </row>
        <row r="328">
          <cell r="D328" t="str">
            <v>邹俊哲</v>
          </cell>
          <cell r="E328" t="str">
            <v>522126199904140115</v>
          </cell>
          <cell r="F328" t="str">
            <v>其他职位</v>
          </cell>
          <cell r="G328" t="str">
            <v>武隆区</v>
          </cell>
          <cell r="H328" t="str">
            <v>武隆区财政国库支付中心（参照）</v>
          </cell>
          <cell r="I328" t="str">
            <v>支付管理职位1</v>
          </cell>
          <cell r="J328" t="str">
            <v>缺考</v>
          </cell>
          <cell r="K328" t="str">
            <v>缺考</v>
          </cell>
        </row>
        <row r="328">
          <cell r="N328" t="str">
            <v>缺考</v>
          </cell>
        </row>
        <row r="329">
          <cell r="D329" t="str">
            <v>王成锐</v>
          </cell>
          <cell r="E329" t="str">
            <v>500232199809283553</v>
          </cell>
          <cell r="F329" t="str">
            <v>其他职位</v>
          </cell>
          <cell r="G329" t="str">
            <v>武隆区</v>
          </cell>
          <cell r="H329" t="str">
            <v>武隆区财政国库支付中心（参照）</v>
          </cell>
          <cell r="I329" t="str">
            <v>支付管理职位1</v>
          </cell>
          <cell r="J329" t="str">
            <v>缺考</v>
          </cell>
          <cell r="K329" t="str">
            <v>缺考</v>
          </cell>
        </row>
        <row r="329">
          <cell r="N329" t="str">
            <v>缺考</v>
          </cell>
        </row>
        <row r="330">
          <cell r="D330" t="str">
            <v>唐雄群</v>
          </cell>
          <cell r="E330" t="str">
            <v>530323199804140937</v>
          </cell>
          <cell r="F330" t="str">
            <v>其他职位</v>
          </cell>
          <cell r="G330" t="str">
            <v>武隆区</v>
          </cell>
          <cell r="H330" t="str">
            <v>武隆区财政国库支付中心（参照）</v>
          </cell>
          <cell r="I330" t="str">
            <v>支付管理职位1</v>
          </cell>
          <cell r="J330" t="str">
            <v>缺考</v>
          </cell>
          <cell r="K330" t="str">
            <v>缺考</v>
          </cell>
        </row>
        <row r="330">
          <cell r="N330" t="str">
            <v>缺考</v>
          </cell>
        </row>
        <row r="331">
          <cell r="D331" t="str">
            <v>刘武钦</v>
          </cell>
          <cell r="E331" t="str">
            <v>500384200101280012</v>
          </cell>
          <cell r="F331" t="str">
            <v>其他职位</v>
          </cell>
          <cell r="G331" t="str">
            <v>武隆区</v>
          </cell>
          <cell r="H331" t="str">
            <v>武隆区财政国库支付中心（参照）</v>
          </cell>
          <cell r="I331" t="str">
            <v>支付管理职位1</v>
          </cell>
          <cell r="J331" t="str">
            <v>缺考</v>
          </cell>
          <cell r="K331" t="str">
            <v>缺考</v>
          </cell>
        </row>
        <row r="331">
          <cell r="N331" t="str">
            <v>缺考</v>
          </cell>
        </row>
        <row r="332">
          <cell r="D332" t="str">
            <v>杨胜龙</v>
          </cell>
          <cell r="E332" t="str">
            <v>500239200005064697</v>
          </cell>
          <cell r="F332" t="str">
            <v>其他职位</v>
          </cell>
          <cell r="G332" t="str">
            <v>武隆区</v>
          </cell>
          <cell r="H332" t="str">
            <v>武隆区财政国库支付中心（参照）</v>
          </cell>
          <cell r="I332" t="str">
            <v>支付管理职位1</v>
          </cell>
          <cell r="J332" t="str">
            <v>缺考</v>
          </cell>
          <cell r="K332" t="str">
            <v>缺考</v>
          </cell>
        </row>
        <row r="332">
          <cell r="N332" t="str">
            <v>缺考</v>
          </cell>
        </row>
        <row r="333">
          <cell r="D333" t="str">
            <v>张豪</v>
          </cell>
          <cell r="E333" t="str">
            <v>500232199810084156</v>
          </cell>
          <cell r="F333" t="str">
            <v>其他职位</v>
          </cell>
          <cell r="G333" t="str">
            <v>武隆区</v>
          </cell>
          <cell r="H333" t="str">
            <v>武隆区财政国库支付中心（参照）</v>
          </cell>
          <cell r="I333" t="str">
            <v>支付管理职位1</v>
          </cell>
          <cell r="J333" t="str">
            <v>缺考</v>
          </cell>
          <cell r="K333" t="str">
            <v>缺考</v>
          </cell>
        </row>
        <row r="333">
          <cell r="N333" t="str">
            <v>缺考</v>
          </cell>
        </row>
        <row r="334">
          <cell r="D334" t="str">
            <v>周俊吉</v>
          </cell>
          <cell r="E334" t="str">
            <v>500381199912270016</v>
          </cell>
          <cell r="F334" t="str">
            <v>其他职位</v>
          </cell>
          <cell r="G334" t="str">
            <v>武隆区</v>
          </cell>
          <cell r="H334" t="str">
            <v>武隆区财政国库支付中心（参照）</v>
          </cell>
          <cell r="I334" t="str">
            <v>支付管理职位1</v>
          </cell>
          <cell r="J334" t="str">
            <v>缺考</v>
          </cell>
          <cell r="K334" t="str">
            <v>缺考</v>
          </cell>
        </row>
        <row r="334">
          <cell r="N334" t="str">
            <v>缺考</v>
          </cell>
        </row>
        <row r="335">
          <cell r="D335" t="str">
            <v>吴秋哲</v>
          </cell>
          <cell r="E335" t="str">
            <v>500232200203123550</v>
          </cell>
          <cell r="F335" t="str">
            <v>其他职位</v>
          </cell>
          <cell r="G335" t="str">
            <v>武隆区</v>
          </cell>
          <cell r="H335" t="str">
            <v>武隆区财政国库支付中心（参照）</v>
          </cell>
          <cell r="I335" t="str">
            <v>支付管理职位1</v>
          </cell>
          <cell r="J335" t="str">
            <v>缺考</v>
          </cell>
          <cell r="K335" t="str">
            <v>缺考</v>
          </cell>
        </row>
        <row r="335">
          <cell r="N335" t="str">
            <v>缺考</v>
          </cell>
        </row>
        <row r="336">
          <cell r="D336" t="str">
            <v>兰珊珊</v>
          </cell>
          <cell r="E336" t="str">
            <v>130634200001222724</v>
          </cell>
          <cell r="F336" t="str">
            <v>其他职位</v>
          </cell>
          <cell r="G336" t="str">
            <v>武隆区</v>
          </cell>
          <cell r="H336" t="str">
            <v>武隆区财政国库支付中心（参照）</v>
          </cell>
          <cell r="I336" t="str">
            <v>支付管理职位2</v>
          </cell>
          <cell r="J336">
            <v>67.8</v>
          </cell>
          <cell r="K336">
            <v>65.5</v>
          </cell>
        </row>
        <row r="336">
          <cell r="N336">
            <v>133.3</v>
          </cell>
        </row>
        <row r="337">
          <cell r="D337" t="str">
            <v>王榆琳</v>
          </cell>
          <cell r="E337" t="str">
            <v>500232199809206945</v>
          </cell>
          <cell r="F337" t="str">
            <v>其他职位</v>
          </cell>
          <cell r="G337" t="str">
            <v>武隆区</v>
          </cell>
          <cell r="H337" t="str">
            <v>武隆区财政国库支付中心（参照）</v>
          </cell>
          <cell r="I337" t="str">
            <v>支付管理职位2</v>
          </cell>
          <cell r="J337">
            <v>71.6</v>
          </cell>
          <cell r="K337">
            <v>58</v>
          </cell>
        </row>
        <row r="337">
          <cell r="N337">
            <v>129.6</v>
          </cell>
        </row>
        <row r="338">
          <cell r="D338" t="str">
            <v>戴乙玄</v>
          </cell>
          <cell r="E338" t="str">
            <v>500232199903280041</v>
          </cell>
          <cell r="F338" t="str">
            <v>其他职位</v>
          </cell>
          <cell r="G338" t="str">
            <v>武隆区</v>
          </cell>
          <cell r="H338" t="str">
            <v>武隆区财政国库支付中心（参照）</v>
          </cell>
          <cell r="I338" t="str">
            <v>支付管理职位2</v>
          </cell>
          <cell r="J338">
            <v>70.4</v>
          </cell>
          <cell r="K338">
            <v>58</v>
          </cell>
        </row>
        <row r="338">
          <cell r="N338">
            <v>128.4</v>
          </cell>
        </row>
        <row r="339">
          <cell r="D339" t="str">
            <v>贺丽静</v>
          </cell>
          <cell r="E339" t="str">
            <v>500227199807110447</v>
          </cell>
          <cell r="F339" t="str">
            <v>其他职位</v>
          </cell>
          <cell r="G339" t="str">
            <v>武隆区</v>
          </cell>
          <cell r="H339" t="str">
            <v>武隆区财政国库支付中心（参照）</v>
          </cell>
          <cell r="I339" t="str">
            <v>支付管理职位2</v>
          </cell>
          <cell r="J339">
            <v>62</v>
          </cell>
          <cell r="K339">
            <v>65</v>
          </cell>
        </row>
        <row r="339">
          <cell r="N339">
            <v>127</v>
          </cell>
        </row>
        <row r="340">
          <cell r="D340" t="str">
            <v>罗小燕</v>
          </cell>
          <cell r="E340" t="str">
            <v>500234200004020420</v>
          </cell>
          <cell r="F340" t="str">
            <v>其他职位</v>
          </cell>
          <cell r="G340" t="str">
            <v>武隆区</v>
          </cell>
          <cell r="H340" t="str">
            <v>武隆区财政国库支付中心（参照）</v>
          </cell>
          <cell r="I340" t="str">
            <v>支付管理职位2</v>
          </cell>
          <cell r="J340">
            <v>59.8</v>
          </cell>
          <cell r="K340">
            <v>66.5</v>
          </cell>
        </row>
        <row r="340">
          <cell r="N340">
            <v>126.3</v>
          </cell>
        </row>
        <row r="341">
          <cell r="D341" t="str">
            <v>王晶</v>
          </cell>
          <cell r="E341" t="str">
            <v>610322199402081149</v>
          </cell>
          <cell r="F341" t="str">
            <v>其他职位</v>
          </cell>
          <cell r="G341" t="str">
            <v>武隆区</v>
          </cell>
          <cell r="H341" t="str">
            <v>武隆区财政国库支付中心（参照）</v>
          </cell>
          <cell r="I341" t="str">
            <v>支付管理职位2</v>
          </cell>
          <cell r="J341">
            <v>58.4</v>
          </cell>
          <cell r="K341">
            <v>63</v>
          </cell>
        </row>
        <row r="341">
          <cell r="N341">
            <v>121.4</v>
          </cell>
        </row>
        <row r="342">
          <cell r="D342" t="str">
            <v>杨钰埼</v>
          </cell>
          <cell r="E342" t="str">
            <v>500232199606294607</v>
          </cell>
          <cell r="F342" t="str">
            <v>其他职位</v>
          </cell>
          <cell r="G342" t="str">
            <v>武隆区</v>
          </cell>
          <cell r="H342" t="str">
            <v>武隆区财政国库支付中心（参照）</v>
          </cell>
          <cell r="I342" t="str">
            <v>支付管理职位2</v>
          </cell>
          <cell r="J342">
            <v>57.2</v>
          </cell>
          <cell r="K342">
            <v>63.5</v>
          </cell>
        </row>
        <row r="342">
          <cell r="N342">
            <v>120.7</v>
          </cell>
        </row>
        <row r="343">
          <cell r="D343" t="str">
            <v>李依竹</v>
          </cell>
          <cell r="E343" t="str">
            <v>50011220010705366X</v>
          </cell>
          <cell r="F343" t="str">
            <v>其他职位</v>
          </cell>
          <cell r="G343" t="str">
            <v>武隆区</v>
          </cell>
          <cell r="H343" t="str">
            <v>武隆区财政国库支付中心（参照）</v>
          </cell>
          <cell r="I343" t="str">
            <v>支付管理职位2</v>
          </cell>
          <cell r="J343">
            <v>62.2</v>
          </cell>
          <cell r="K343">
            <v>55.5</v>
          </cell>
        </row>
        <row r="343">
          <cell r="N343">
            <v>117.7</v>
          </cell>
        </row>
        <row r="344">
          <cell r="D344" t="str">
            <v>黄秋雨</v>
          </cell>
          <cell r="E344" t="str">
            <v>500232199610087440</v>
          </cell>
          <cell r="F344" t="str">
            <v>其他职位</v>
          </cell>
          <cell r="G344" t="str">
            <v>武隆区</v>
          </cell>
          <cell r="H344" t="str">
            <v>武隆区财政国库支付中心（参照）</v>
          </cell>
          <cell r="I344" t="str">
            <v>支付管理职位2</v>
          </cell>
          <cell r="J344">
            <v>62.4</v>
          </cell>
          <cell r="K344">
            <v>55</v>
          </cell>
        </row>
        <row r="344">
          <cell r="N344">
            <v>117.4</v>
          </cell>
        </row>
        <row r="345">
          <cell r="D345" t="str">
            <v>胡月</v>
          </cell>
          <cell r="E345" t="str">
            <v>500234200010260447</v>
          </cell>
          <cell r="F345" t="str">
            <v>其他职位</v>
          </cell>
          <cell r="G345" t="str">
            <v>武隆区</v>
          </cell>
          <cell r="H345" t="str">
            <v>武隆区财政国库支付中心（参照）</v>
          </cell>
          <cell r="I345" t="str">
            <v>支付管理职位2</v>
          </cell>
          <cell r="J345">
            <v>57</v>
          </cell>
          <cell r="K345">
            <v>60</v>
          </cell>
        </row>
        <row r="345">
          <cell r="N345">
            <v>117</v>
          </cell>
        </row>
        <row r="346">
          <cell r="D346" t="str">
            <v>王丽椒</v>
          </cell>
          <cell r="E346" t="str">
            <v>500232199801121648</v>
          </cell>
          <cell r="F346" t="str">
            <v>其他职位</v>
          </cell>
          <cell r="G346" t="str">
            <v>武隆区</v>
          </cell>
          <cell r="H346" t="str">
            <v>武隆区财政国库支付中心（参照）</v>
          </cell>
          <cell r="I346" t="str">
            <v>支付管理职位2</v>
          </cell>
          <cell r="J346">
            <v>62.2</v>
          </cell>
          <cell r="K346">
            <v>53.5</v>
          </cell>
        </row>
        <row r="346">
          <cell r="N346">
            <v>115.7</v>
          </cell>
        </row>
        <row r="347">
          <cell r="D347" t="str">
            <v>潘艳铮</v>
          </cell>
          <cell r="E347" t="str">
            <v>500381199904010820</v>
          </cell>
          <cell r="F347" t="str">
            <v>其他职位</v>
          </cell>
          <cell r="G347" t="str">
            <v>武隆区</v>
          </cell>
          <cell r="H347" t="str">
            <v>武隆区财政国库支付中心（参照）</v>
          </cell>
          <cell r="I347" t="str">
            <v>支付管理职位2</v>
          </cell>
          <cell r="J347">
            <v>55.8</v>
          </cell>
          <cell r="K347">
            <v>58</v>
          </cell>
        </row>
        <row r="347">
          <cell r="N347">
            <v>113.8</v>
          </cell>
        </row>
        <row r="348">
          <cell r="D348" t="str">
            <v>秦进</v>
          </cell>
          <cell r="E348" t="str">
            <v>500232200009180965</v>
          </cell>
          <cell r="F348" t="str">
            <v>其他职位</v>
          </cell>
          <cell r="G348" t="str">
            <v>武隆区</v>
          </cell>
          <cell r="H348" t="str">
            <v>武隆区财政国库支付中心（参照）</v>
          </cell>
          <cell r="I348" t="str">
            <v>支付管理职位2</v>
          </cell>
          <cell r="J348">
            <v>52.4</v>
          </cell>
          <cell r="K348">
            <v>61</v>
          </cell>
        </row>
        <row r="348">
          <cell r="N348">
            <v>113.4</v>
          </cell>
        </row>
        <row r="349">
          <cell r="D349" t="str">
            <v>彭雨馨</v>
          </cell>
          <cell r="E349" t="str">
            <v>500232199602130023</v>
          </cell>
          <cell r="F349" t="str">
            <v>其他职位</v>
          </cell>
          <cell r="G349" t="str">
            <v>武隆区</v>
          </cell>
          <cell r="H349" t="str">
            <v>武隆区财政国库支付中心（参照）</v>
          </cell>
          <cell r="I349" t="str">
            <v>支付管理职位2</v>
          </cell>
          <cell r="J349">
            <v>61.6</v>
          </cell>
          <cell r="K349">
            <v>51.5</v>
          </cell>
        </row>
        <row r="349">
          <cell r="N349">
            <v>113.1</v>
          </cell>
        </row>
        <row r="350">
          <cell r="D350" t="str">
            <v>董晋琳</v>
          </cell>
          <cell r="E350" t="str">
            <v>53322319971105122X</v>
          </cell>
          <cell r="F350" t="str">
            <v>其他职位</v>
          </cell>
          <cell r="G350" t="str">
            <v>武隆区</v>
          </cell>
          <cell r="H350" t="str">
            <v>武隆区财政国库支付中心（参照）</v>
          </cell>
          <cell r="I350" t="str">
            <v>支付管理职位2</v>
          </cell>
          <cell r="J350">
            <v>58.4</v>
          </cell>
          <cell r="K350">
            <v>54.5</v>
          </cell>
        </row>
        <row r="350">
          <cell r="N350">
            <v>112.9</v>
          </cell>
        </row>
        <row r="351">
          <cell r="D351" t="str">
            <v>田名莉</v>
          </cell>
          <cell r="E351" t="str">
            <v>500232200102123324</v>
          </cell>
          <cell r="F351" t="str">
            <v>其他职位</v>
          </cell>
          <cell r="G351" t="str">
            <v>武隆区</v>
          </cell>
          <cell r="H351" t="str">
            <v>武隆区财政国库支付中心（参照）</v>
          </cell>
          <cell r="I351" t="str">
            <v>支付管理职位2</v>
          </cell>
          <cell r="J351">
            <v>51.6</v>
          </cell>
          <cell r="K351">
            <v>61</v>
          </cell>
        </row>
        <row r="351">
          <cell r="N351">
            <v>112.6</v>
          </cell>
        </row>
        <row r="352">
          <cell r="D352" t="str">
            <v>许玉琪</v>
          </cell>
          <cell r="E352" t="str">
            <v>500234200302107049</v>
          </cell>
          <cell r="F352" t="str">
            <v>其他职位</v>
          </cell>
          <cell r="G352" t="str">
            <v>武隆区</v>
          </cell>
          <cell r="H352" t="str">
            <v>武隆区财政国库支付中心（参照）</v>
          </cell>
          <cell r="I352" t="str">
            <v>支付管理职位2</v>
          </cell>
          <cell r="J352">
            <v>50.6</v>
          </cell>
          <cell r="K352">
            <v>62</v>
          </cell>
        </row>
        <row r="352">
          <cell r="N352">
            <v>112.6</v>
          </cell>
        </row>
        <row r="353">
          <cell r="D353" t="str">
            <v>龚小菊</v>
          </cell>
          <cell r="E353" t="str">
            <v>500232199809154145</v>
          </cell>
          <cell r="F353" t="str">
            <v>其他职位</v>
          </cell>
          <cell r="G353" t="str">
            <v>武隆区</v>
          </cell>
          <cell r="H353" t="str">
            <v>武隆区财政国库支付中心（参照）</v>
          </cell>
          <cell r="I353" t="str">
            <v>支付管理职位2</v>
          </cell>
          <cell r="J353">
            <v>53</v>
          </cell>
          <cell r="K353">
            <v>58</v>
          </cell>
        </row>
        <row r="353">
          <cell r="N353">
            <v>111</v>
          </cell>
        </row>
        <row r="354">
          <cell r="D354" t="str">
            <v>史红波</v>
          </cell>
          <cell r="E354" t="str">
            <v>500232200007030023</v>
          </cell>
          <cell r="F354" t="str">
            <v>其他职位</v>
          </cell>
          <cell r="G354" t="str">
            <v>武隆区</v>
          </cell>
          <cell r="H354" t="str">
            <v>武隆区财政国库支付中心（参照）</v>
          </cell>
          <cell r="I354" t="str">
            <v>支付管理职位2</v>
          </cell>
          <cell r="J354">
            <v>50.4</v>
          </cell>
          <cell r="K354">
            <v>60</v>
          </cell>
        </row>
        <row r="354">
          <cell r="N354">
            <v>110.4</v>
          </cell>
        </row>
        <row r="355">
          <cell r="D355" t="str">
            <v>陈韦</v>
          </cell>
          <cell r="E355" t="str">
            <v>511024199310097286</v>
          </cell>
          <cell r="F355" t="str">
            <v>其他职位</v>
          </cell>
          <cell r="G355" t="str">
            <v>武隆区</v>
          </cell>
          <cell r="H355" t="str">
            <v>武隆区财政国库支付中心（参照）</v>
          </cell>
          <cell r="I355" t="str">
            <v>支付管理职位2</v>
          </cell>
          <cell r="J355">
            <v>58.8</v>
          </cell>
          <cell r="K355">
            <v>51.5</v>
          </cell>
        </row>
        <row r="355">
          <cell r="N355">
            <v>110.3</v>
          </cell>
        </row>
        <row r="356">
          <cell r="D356" t="str">
            <v>蒲艳林</v>
          </cell>
          <cell r="E356" t="str">
            <v>500239199409061067</v>
          </cell>
          <cell r="F356" t="str">
            <v>其他职位</v>
          </cell>
          <cell r="G356" t="str">
            <v>武隆区</v>
          </cell>
          <cell r="H356" t="str">
            <v>武隆区财政国库支付中心（参照）</v>
          </cell>
          <cell r="I356" t="str">
            <v>支付管理职位2</v>
          </cell>
          <cell r="J356">
            <v>52.4</v>
          </cell>
          <cell r="K356">
            <v>57</v>
          </cell>
        </row>
        <row r="356">
          <cell r="N356">
            <v>109.4</v>
          </cell>
        </row>
        <row r="357">
          <cell r="D357" t="str">
            <v>黄露</v>
          </cell>
          <cell r="E357" t="str">
            <v>500243199410053341</v>
          </cell>
          <cell r="F357" t="str">
            <v>其他职位</v>
          </cell>
          <cell r="G357" t="str">
            <v>武隆区</v>
          </cell>
          <cell r="H357" t="str">
            <v>武隆区财政国库支付中心（参照）</v>
          </cell>
          <cell r="I357" t="str">
            <v>支付管理职位2</v>
          </cell>
          <cell r="J357">
            <v>54</v>
          </cell>
          <cell r="K357">
            <v>54.5</v>
          </cell>
        </row>
        <row r="357">
          <cell r="N357">
            <v>108.5</v>
          </cell>
        </row>
        <row r="358">
          <cell r="D358" t="str">
            <v>颜丹</v>
          </cell>
          <cell r="E358" t="str">
            <v>500227199902181323</v>
          </cell>
          <cell r="F358" t="str">
            <v>其他职位</v>
          </cell>
          <cell r="G358" t="str">
            <v>武隆区</v>
          </cell>
          <cell r="H358" t="str">
            <v>武隆区财政国库支付中心（参照）</v>
          </cell>
          <cell r="I358" t="str">
            <v>支付管理职位2</v>
          </cell>
          <cell r="J358">
            <v>55</v>
          </cell>
          <cell r="K358">
            <v>53</v>
          </cell>
        </row>
        <row r="358">
          <cell r="N358">
            <v>108</v>
          </cell>
        </row>
        <row r="359">
          <cell r="D359" t="str">
            <v>田芳</v>
          </cell>
          <cell r="E359" t="str">
            <v>500239199712254304</v>
          </cell>
          <cell r="F359" t="str">
            <v>其他职位</v>
          </cell>
          <cell r="G359" t="str">
            <v>武隆区</v>
          </cell>
          <cell r="H359" t="str">
            <v>武隆区财政国库支付中心（参照）</v>
          </cell>
          <cell r="I359" t="str">
            <v>支付管理职位2</v>
          </cell>
          <cell r="J359">
            <v>49.8</v>
          </cell>
          <cell r="K359">
            <v>56</v>
          </cell>
        </row>
        <row r="359">
          <cell r="N359">
            <v>105.8</v>
          </cell>
        </row>
        <row r="360">
          <cell r="D360" t="str">
            <v>向思颖</v>
          </cell>
          <cell r="E360" t="str">
            <v>500239199907100225</v>
          </cell>
          <cell r="F360" t="str">
            <v>其他职位</v>
          </cell>
          <cell r="G360" t="str">
            <v>武隆区</v>
          </cell>
          <cell r="H360" t="str">
            <v>武隆区财政国库支付中心（参照）</v>
          </cell>
          <cell r="I360" t="str">
            <v>支付管理职位2</v>
          </cell>
          <cell r="J360">
            <v>50</v>
          </cell>
          <cell r="K360">
            <v>55.5</v>
          </cell>
        </row>
        <row r="360">
          <cell r="N360">
            <v>105.5</v>
          </cell>
        </row>
        <row r="361">
          <cell r="D361" t="str">
            <v>邱琼瑶</v>
          </cell>
          <cell r="E361" t="str">
            <v>500232199606166189</v>
          </cell>
          <cell r="F361" t="str">
            <v>其他职位</v>
          </cell>
          <cell r="G361" t="str">
            <v>武隆区</v>
          </cell>
          <cell r="H361" t="str">
            <v>武隆区财政国库支付中心（参照）</v>
          </cell>
          <cell r="I361" t="str">
            <v>支付管理职位2</v>
          </cell>
          <cell r="J361">
            <v>57</v>
          </cell>
          <cell r="K361">
            <v>48.5</v>
          </cell>
        </row>
        <row r="361">
          <cell r="N361">
            <v>105.5</v>
          </cell>
        </row>
        <row r="362">
          <cell r="D362" t="str">
            <v>冉群英</v>
          </cell>
          <cell r="E362" t="str">
            <v>500232199607012982</v>
          </cell>
          <cell r="F362" t="str">
            <v>其他职位</v>
          </cell>
          <cell r="G362" t="str">
            <v>武隆区</v>
          </cell>
          <cell r="H362" t="str">
            <v>武隆区财政国库支付中心（参照）</v>
          </cell>
          <cell r="I362" t="str">
            <v>支付管理职位2</v>
          </cell>
          <cell r="J362">
            <v>58.2</v>
          </cell>
          <cell r="K362">
            <v>46</v>
          </cell>
        </row>
        <row r="362">
          <cell r="N362">
            <v>104.2</v>
          </cell>
        </row>
        <row r="363">
          <cell r="D363" t="str">
            <v>马园萍</v>
          </cell>
          <cell r="E363" t="str">
            <v>231026200002134824</v>
          </cell>
          <cell r="F363" t="str">
            <v>其他职位</v>
          </cell>
          <cell r="G363" t="str">
            <v>武隆区</v>
          </cell>
          <cell r="H363" t="str">
            <v>武隆区财政国库支付中心（参照）</v>
          </cell>
          <cell r="I363" t="str">
            <v>支付管理职位2</v>
          </cell>
          <cell r="J363">
            <v>47.8</v>
          </cell>
          <cell r="K363">
            <v>56</v>
          </cell>
        </row>
        <row r="363">
          <cell r="N363">
            <v>103.8</v>
          </cell>
        </row>
        <row r="364">
          <cell r="D364" t="str">
            <v>冉薇</v>
          </cell>
          <cell r="E364" t="str">
            <v>500232199908252541</v>
          </cell>
          <cell r="F364" t="str">
            <v>其他职位</v>
          </cell>
          <cell r="G364" t="str">
            <v>武隆区</v>
          </cell>
          <cell r="H364" t="str">
            <v>武隆区财政国库支付中心（参照）</v>
          </cell>
          <cell r="I364" t="str">
            <v>支付管理职位2</v>
          </cell>
          <cell r="J364">
            <v>54</v>
          </cell>
          <cell r="K364">
            <v>49</v>
          </cell>
        </row>
        <row r="364">
          <cell r="N364">
            <v>103</v>
          </cell>
        </row>
        <row r="365">
          <cell r="D365" t="str">
            <v>谭玥</v>
          </cell>
          <cell r="E365" t="str">
            <v>654225199805030025</v>
          </cell>
          <cell r="F365" t="str">
            <v>其他职位</v>
          </cell>
          <cell r="G365" t="str">
            <v>武隆区</v>
          </cell>
          <cell r="H365" t="str">
            <v>武隆区财政国库支付中心（参照）</v>
          </cell>
          <cell r="I365" t="str">
            <v>支付管理职位2</v>
          </cell>
          <cell r="J365">
            <v>48.2</v>
          </cell>
          <cell r="K365">
            <v>47</v>
          </cell>
        </row>
        <row r="365">
          <cell r="N365">
            <v>95.2</v>
          </cell>
        </row>
        <row r="366">
          <cell r="D366" t="str">
            <v>雷槟熔</v>
          </cell>
          <cell r="E366" t="str">
            <v>500106199904148124</v>
          </cell>
          <cell r="F366" t="str">
            <v>其他职位</v>
          </cell>
          <cell r="G366" t="str">
            <v>武隆区</v>
          </cell>
          <cell r="H366" t="str">
            <v>武隆区财政国库支付中心（参照）</v>
          </cell>
          <cell r="I366" t="str">
            <v>支付管理职位2</v>
          </cell>
          <cell r="J366">
            <v>60.4</v>
          </cell>
          <cell r="K366">
            <v>34</v>
          </cell>
        </row>
        <row r="366">
          <cell r="N366">
            <v>94.4</v>
          </cell>
        </row>
        <row r="367">
          <cell r="D367" t="str">
            <v>张艳丽</v>
          </cell>
          <cell r="E367" t="str">
            <v>50023219980627298X</v>
          </cell>
          <cell r="F367" t="str">
            <v>其他职位</v>
          </cell>
          <cell r="G367" t="str">
            <v>武隆区</v>
          </cell>
          <cell r="H367" t="str">
            <v>武隆区财政国库支付中心（参照）</v>
          </cell>
          <cell r="I367" t="str">
            <v>支付管理职位2</v>
          </cell>
          <cell r="J367">
            <v>46.8</v>
          </cell>
          <cell r="K367">
            <v>46.5</v>
          </cell>
        </row>
        <row r="367">
          <cell r="N367">
            <v>93.3</v>
          </cell>
        </row>
        <row r="368">
          <cell r="D368" t="str">
            <v>张思逸</v>
          </cell>
          <cell r="E368" t="str">
            <v>500232199810214360</v>
          </cell>
          <cell r="F368" t="str">
            <v>其他职位</v>
          </cell>
          <cell r="G368" t="str">
            <v>武隆区</v>
          </cell>
          <cell r="H368" t="str">
            <v>武隆区财政国库支付中心（参照）</v>
          </cell>
          <cell r="I368" t="str">
            <v>支付管理职位2</v>
          </cell>
          <cell r="J368">
            <v>37.4</v>
          </cell>
          <cell r="K368">
            <v>55</v>
          </cell>
        </row>
        <row r="368">
          <cell r="N368">
            <v>92.4</v>
          </cell>
        </row>
        <row r="369">
          <cell r="D369" t="str">
            <v>吴优</v>
          </cell>
          <cell r="E369" t="str">
            <v>500232199411220229</v>
          </cell>
          <cell r="F369" t="str">
            <v>其他职位</v>
          </cell>
          <cell r="G369" t="str">
            <v>武隆区</v>
          </cell>
          <cell r="H369" t="str">
            <v>武隆区财政国库支付中心（参照）</v>
          </cell>
          <cell r="I369" t="str">
            <v>支付管理职位2</v>
          </cell>
          <cell r="J369">
            <v>45.2</v>
          </cell>
          <cell r="K369">
            <v>47</v>
          </cell>
        </row>
        <row r="369">
          <cell r="N369">
            <v>92.2</v>
          </cell>
        </row>
        <row r="370">
          <cell r="D370" t="str">
            <v>张曦文</v>
          </cell>
          <cell r="E370" t="str">
            <v>50023220010808002X</v>
          </cell>
          <cell r="F370" t="str">
            <v>其他职位</v>
          </cell>
          <cell r="G370" t="str">
            <v>武隆区</v>
          </cell>
          <cell r="H370" t="str">
            <v>武隆区财政国库支付中心（参照）</v>
          </cell>
          <cell r="I370" t="str">
            <v>支付管理职位2</v>
          </cell>
          <cell r="J370">
            <v>41.2</v>
          </cell>
          <cell r="K370">
            <v>43</v>
          </cell>
        </row>
        <row r="370">
          <cell r="N370">
            <v>84.2</v>
          </cell>
        </row>
        <row r="371">
          <cell r="D371" t="str">
            <v>廖智红</v>
          </cell>
          <cell r="E371" t="str">
            <v>500232199910132207</v>
          </cell>
          <cell r="F371" t="str">
            <v>其他职位</v>
          </cell>
          <cell r="G371" t="str">
            <v>武隆区</v>
          </cell>
          <cell r="H371" t="str">
            <v>武隆区财政国库支付中心（参照）</v>
          </cell>
          <cell r="I371" t="str">
            <v>支付管理职位2</v>
          </cell>
          <cell r="J371">
            <v>42.2</v>
          </cell>
          <cell r="K371">
            <v>41.5</v>
          </cell>
        </row>
        <row r="371">
          <cell r="N371">
            <v>83.7</v>
          </cell>
        </row>
        <row r="372">
          <cell r="D372" t="str">
            <v>张皓梦</v>
          </cell>
          <cell r="E372" t="str">
            <v>500231199912124888</v>
          </cell>
          <cell r="F372" t="str">
            <v>其他职位</v>
          </cell>
          <cell r="G372" t="str">
            <v>武隆区</v>
          </cell>
          <cell r="H372" t="str">
            <v>武隆区财政国库支付中心（参照）</v>
          </cell>
          <cell r="I372" t="str">
            <v>支付管理职位2</v>
          </cell>
          <cell r="J372" t="str">
            <v>缺考</v>
          </cell>
          <cell r="K372" t="str">
            <v>缺考</v>
          </cell>
        </row>
        <row r="372">
          <cell r="N372" t="str">
            <v>缺考</v>
          </cell>
        </row>
        <row r="373">
          <cell r="D373" t="str">
            <v>张颖</v>
          </cell>
          <cell r="E373" t="str">
            <v>500232199903230028</v>
          </cell>
          <cell r="F373" t="str">
            <v>其他职位</v>
          </cell>
          <cell r="G373" t="str">
            <v>武隆区</v>
          </cell>
          <cell r="H373" t="str">
            <v>武隆区财政国库支付中心（参照）</v>
          </cell>
          <cell r="I373" t="str">
            <v>支付管理职位2</v>
          </cell>
          <cell r="J373" t="str">
            <v>缺考</v>
          </cell>
          <cell r="K373" t="str">
            <v>缺考</v>
          </cell>
        </row>
        <row r="373">
          <cell r="N373" t="str">
            <v>缺考</v>
          </cell>
        </row>
        <row r="374">
          <cell r="D374" t="str">
            <v>廖星晨</v>
          </cell>
          <cell r="E374" t="str">
            <v>500222199701280323</v>
          </cell>
          <cell r="F374" t="str">
            <v>其他职位</v>
          </cell>
          <cell r="G374" t="str">
            <v>武隆区</v>
          </cell>
          <cell r="H374" t="str">
            <v>武隆区财政国库支付中心（参照）</v>
          </cell>
          <cell r="I374" t="str">
            <v>支付管理职位2</v>
          </cell>
          <cell r="J374" t="str">
            <v>缺考</v>
          </cell>
          <cell r="K374" t="str">
            <v>缺考</v>
          </cell>
        </row>
        <row r="374">
          <cell r="N374" t="str">
            <v>缺考</v>
          </cell>
        </row>
        <row r="375">
          <cell r="D375" t="str">
            <v>廖默晗</v>
          </cell>
          <cell r="E375" t="str">
            <v>500232199011160044</v>
          </cell>
          <cell r="F375" t="str">
            <v>其他职位</v>
          </cell>
          <cell r="G375" t="str">
            <v>武隆区</v>
          </cell>
          <cell r="H375" t="str">
            <v>武隆区财政国库支付中心（参照）</v>
          </cell>
          <cell r="I375" t="str">
            <v>支付管理职位2</v>
          </cell>
          <cell r="J375" t="str">
            <v>缺考</v>
          </cell>
          <cell r="K375" t="str">
            <v>缺考</v>
          </cell>
        </row>
        <row r="375">
          <cell r="N375" t="str">
            <v>缺考</v>
          </cell>
        </row>
        <row r="376">
          <cell r="D376" t="str">
            <v>饶崇卉</v>
          </cell>
          <cell r="E376" t="str">
            <v>410603199901281524</v>
          </cell>
          <cell r="F376" t="str">
            <v>其他职位</v>
          </cell>
          <cell r="G376" t="str">
            <v>武隆区</v>
          </cell>
          <cell r="H376" t="str">
            <v>武隆区财政国库支付中心（参照）</v>
          </cell>
          <cell r="I376" t="str">
            <v>支付管理职位2</v>
          </cell>
          <cell r="J376" t="str">
            <v>缺考</v>
          </cell>
          <cell r="K376" t="str">
            <v>缺考</v>
          </cell>
        </row>
        <row r="376">
          <cell r="N376" t="str">
            <v>缺考</v>
          </cell>
        </row>
        <row r="377">
          <cell r="D377" t="str">
            <v>张钰</v>
          </cell>
          <cell r="E377" t="str">
            <v>522131199806170047</v>
          </cell>
          <cell r="F377" t="str">
            <v>其他职位</v>
          </cell>
          <cell r="G377" t="str">
            <v>武隆区</v>
          </cell>
          <cell r="H377" t="str">
            <v>武隆区财政国库支付中心（参照）</v>
          </cell>
          <cell r="I377" t="str">
            <v>支付管理职位2</v>
          </cell>
          <cell r="J377" t="str">
            <v>缺考</v>
          </cell>
          <cell r="K377" t="str">
            <v>缺考</v>
          </cell>
        </row>
        <row r="377">
          <cell r="N377" t="str">
            <v>缺考</v>
          </cell>
        </row>
        <row r="378">
          <cell r="D378" t="str">
            <v>包欣蕊</v>
          </cell>
          <cell r="E378" t="str">
            <v>511623199910316709</v>
          </cell>
          <cell r="F378" t="str">
            <v>其他职位</v>
          </cell>
          <cell r="G378" t="str">
            <v>武隆区</v>
          </cell>
          <cell r="H378" t="str">
            <v>武隆区财政国库支付中心（参照）</v>
          </cell>
          <cell r="I378" t="str">
            <v>支付管理职位2</v>
          </cell>
          <cell r="J378" t="str">
            <v>缺考</v>
          </cell>
          <cell r="K378" t="str">
            <v>缺考</v>
          </cell>
        </row>
        <row r="378">
          <cell r="N378" t="str">
            <v>缺考</v>
          </cell>
        </row>
        <row r="379">
          <cell r="D379" t="str">
            <v>杨苓</v>
          </cell>
          <cell r="E379" t="str">
            <v>500113199911095220</v>
          </cell>
          <cell r="F379" t="str">
            <v>其他职位</v>
          </cell>
          <cell r="G379" t="str">
            <v>武隆区</v>
          </cell>
          <cell r="H379" t="str">
            <v>武隆区财政国库支付中心（参照）</v>
          </cell>
          <cell r="I379" t="str">
            <v>支付管理职位2</v>
          </cell>
          <cell r="J379" t="str">
            <v>缺考</v>
          </cell>
          <cell r="K379" t="str">
            <v>缺考</v>
          </cell>
        </row>
        <row r="379">
          <cell r="N379" t="str">
            <v>缺考</v>
          </cell>
        </row>
        <row r="380">
          <cell r="D380" t="str">
            <v>杨飞燕</v>
          </cell>
          <cell r="E380" t="str">
            <v>511002200006202827</v>
          </cell>
          <cell r="F380" t="str">
            <v>其他职位</v>
          </cell>
          <cell r="G380" t="str">
            <v>武隆区</v>
          </cell>
          <cell r="H380" t="str">
            <v>武隆区财政国库支付中心（参照）</v>
          </cell>
          <cell r="I380" t="str">
            <v>支付管理职位2</v>
          </cell>
          <cell r="J380" t="str">
            <v>缺考</v>
          </cell>
          <cell r="K380" t="str">
            <v>缺考</v>
          </cell>
        </row>
        <row r="380">
          <cell r="N380" t="str">
            <v>缺考</v>
          </cell>
        </row>
        <row r="381">
          <cell r="D381" t="str">
            <v>彭丽颖</v>
          </cell>
          <cell r="E381" t="str">
            <v>500104199611250827</v>
          </cell>
          <cell r="F381" t="str">
            <v>其他职位</v>
          </cell>
          <cell r="G381" t="str">
            <v>武隆区</v>
          </cell>
          <cell r="H381" t="str">
            <v>武隆区财政国库支付中心（参照）</v>
          </cell>
          <cell r="I381" t="str">
            <v>支付管理职位2</v>
          </cell>
          <cell r="J381" t="str">
            <v>缺考</v>
          </cell>
          <cell r="K381" t="str">
            <v>缺考</v>
          </cell>
        </row>
        <row r="381">
          <cell r="N381" t="str">
            <v>缺考</v>
          </cell>
        </row>
        <row r="382">
          <cell r="D382" t="str">
            <v>张鼱</v>
          </cell>
          <cell r="E382" t="str">
            <v>500102199104123468</v>
          </cell>
          <cell r="F382" t="str">
            <v>其他职位</v>
          </cell>
          <cell r="G382" t="str">
            <v>武隆区</v>
          </cell>
          <cell r="H382" t="str">
            <v>武隆区财政国库支付中心（参照）</v>
          </cell>
          <cell r="I382" t="str">
            <v>支付管理职位2</v>
          </cell>
          <cell r="J382" t="str">
            <v>缺考</v>
          </cell>
          <cell r="K382" t="str">
            <v>缺考</v>
          </cell>
        </row>
        <row r="382">
          <cell r="N382" t="str">
            <v>缺考</v>
          </cell>
        </row>
        <row r="383">
          <cell r="D383" t="str">
            <v>陶思璇</v>
          </cell>
          <cell r="E383" t="str">
            <v>500232200002060020</v>
          </cell>
          <cell r="F383" t="str">
            <v>乡镇机关职位</v>
          </cell>
          <cell r="G383" t="str">
            <v>武隆区</v>
          </cell>
          <cell r="H383" t="str">
            <v>武隆区长坝镇人民政府</v>
          </cell>
          <cell r="I383" t="str">
            <v>综合管理职位</v>
          </cell>
          <cell r="J383">
            <v>67.2</v>
          </cell>
          <cell r="K383">
            <v>62.5</v>
          </cell>
        </row>
        <row r="383">
          <cell r="N383">
            <v>129.7</v>
          </cell>
        </row>
        <row r="384">
          <cell r="D384" t="str">
            <v>谢静</v>
          </cell>
          <cell r="E384" t="str">
            <v>500232200008220224</v>
          </cell>
          <cell r="F384" t="str">
            <v>乡镇机关职位</v>
          </cell>
          <cell r="G384" t="str">
            <v>武隆区</v>
          </cell>
          <cell r="H384" t="str">
            <v>武隆区长坝镇人民政府</v>
          </cell>
          <cell r="I384" t="str">
            <v>综合管理职位</v>
          </cell>
          <cell r="J384">
            <v>61.2</v>
          </cell>
          <cell r="K384">
            <v>68</v>
          </cell>
        </row>
        <row r="384">
          <cell r="N384">
            <v>129.2</v>
          </cell>
        </row>
        <row r="385">
          <cell r="D385" t="str">
            <v>邓婷</v>
          </cell>
          <cell r="E385" t="str">
            <v>500242199710284241</v>
          </cell>
          <cell r="F385" t="str">
            <v>乡镇机关职位</v>
          </cell>
          <cell r="G385" t="str">
            <v>武隆区</v>
          </cell>
          <cell r="H385" t="str">
            <v>武隆区长坝镇人民政府</v>
          </cell>
          <cell r="I385" t="str">
            <v>综合管理职位</v>
          </cell>
          <cell r="J385">
            <v>64.2</v>
          </cell>
          <cell r="K385">
            <v>61</v>
          </cell>
        </row>
        <row r="385">
          <cell r="N385">
            <v>125.2</v>
          </cell>
        </row>
        <row r="386">
          <cell r="D386" t="str">
            <v>肖清尹</v>
          </cell>
          <cell r="E386" t="str">
            <v>500232200108125291</v>
          </cell>
          <cell r="F386" t="str">
            <v>乡镇机关职位</v>
          </cell>
          <cell r="G386" t="str">
            <v>武隆区</v>
          </cell>
          <cell r="H386" t="str">
            <v>武隆区长坝镇人民政府</v>
          </cell>
          <cell r="I386" t="str">
            <v>综合管理职位</v>
          </cell>
          <cell r="J386">
            <v>69.2</v>
          </cell>
          <cell r="K386">
            <v>54.5</v>
          </cell>
        </row>
        <row r="386">
          <cell r="N386">
            <v>123.7</v>
          </cell>
        </row>
        <row r="387">
          <cell r="D387" t="str">
            <v>涂琪</v>
          </cell>
          <cell r="E387" t="str">
            <v>500242200005014049</v>
          </cell>
          <cell r="F387" t="str">
            <v>乡镇机关职位</v>
          </cell>
          <cell r="G387" t="str">
            <v>武隆区</v>
          </cell>
          <cell r="H387" t="str">
            <v>武隆区长坝镇人民政府</v>
          </cell>
          <cell r="I387" t="str">
            <v>综合管理职位</v>
          </cell>
          <cell r="J387">
            <v>65.6</v>
          </cell>
          <cell r="K387">
            <v>58</v>
          </cell>
        </row>
        <row r="387">
          <cell r="N387">
            <v>123.6</v>
          </cell>
        </row>
        <row r="388">
          <cell r="D388" t="str">
            <v>隆柳</v>
          </cell>
          <cell r="E388" t="str">
            <v>500230199811182986</v>
          </cell>
          <cell r="F388" t="str">
            <v>乡镇机关职位</v>
          </cell>
          <cell r="G388" t="str">
            <v>武隆区</v>
          </cell>
          <cell r="H388" t="str">
            <v>武隆区长坝镇人民政府</v>
          </cell>
          <cell r="I388" t="str">
            <v>综合管理职位</v>
          </cell>
          <cell r="J388">
            <v>64</v>
          </cell>
          <cell r="K388">
            <v>59.5</v>
          </cell>
        </row>
        <row r="388">
          <cell r="N388">
            <v>123.5</v>
          </cell>
        </row>
        <row r="389">
          <cell r="D389" t="str">
            <v>张书维</v>
          </cell>
          <cell r="E389" t="str">
            <v>500243200002130227</v>
          </cell>
          <cell r="F389" t="str">
            <v>乡镇机关职位</v>
          </cell>
          <cell r="G389" t="str">
            <v>武隆区</v>
          </cell>
          <cell r="H389" t="str">
            <v>武隆区长坝镇人民政府</v>
          </cell>
          <cell r="I389" t="str">
            <v>综合管理职位</v>
          </cell>
          <cell r="J389">
            <v>57.8</v>
          </cell>
          <cell r="K389">
            <v>61</v>
          </cell>
        </row>
        <row r="389">
          <cell r="N389">
            <v>118.8</v>
          </cell>
        </row>
        <row r="390">
          <cell r="D390" t="str">
            <v>李汶屿</v>
          </cell>
          <cell r="E390" t="str">
            <v>500232199706240016</v>
          </cell>
          <cell r="F390" t="str">
            <v>乡镇机关职位</v>
          </cell>
          <cell r="G390" t="str">
            <v>武隆区</v>
          </cell>
          <cell r="H390" t="str">
            <v>武隆区长坝镇人民政府</v>
          </cell>
          <cell r="I390" t="str">
            <v>综合管理职位</v>
          </cell>
          <cell r="J390">
            <v>67.6</v>
          </cell>
          <cell r="K390">
            <v>51</v>
          </cell>
        </row>
        <row r="390">
          <cell r="N390">
            <v>118.6</v>
          </cell>
        </row>
        <row r="391">
          <cell r="D391" t="str">
            <v>陈姜敏</v>
          </cell>
          <cell r="E391" t="str">
            <v>500232199604043142</v>
          </cell>
          <cell r="F391" t="str">
            <v>乡镇机关职位</v>
          </cell>
          <cell r="G391" t="str">
            <v>武隆区</v>
          </cell>
          <cell r="H391" t="str">
            <v>武隆区长坝镇人民政府</v>
          </cell>
          <cell r="I391" t="str">
            <v>综合管理职位</v>
          </cell>
          <cell r="J391">
            <v>59.8</v>
          </cell>
          <cell r="K391">
            <v>58.5</v>
          </cell>
        </row>
        <row r="391">
          <cell r="N391">
            <v>118.3</v>
          </cell>
        </row>
        <row r="392">
          <cell r="D392" t="str">
            <v>徐漫</v>
          </cell>
          <cell r="E392" t="str">
            <v>500230199708192641</v>
          </cell>
          <cell r="F392" t="str">
            <v>乡镇机关职位</v>
          </cell>
          <cell r="G392" t="str">
            <v>武隆区</v>
          </cell>
          <cell r="H392" t="str">
            <v>武隆区长坝镇人民政府</v>
          </cell>
          <cell r="I392" t="str">
            <v>综合管理职位</v>
          </cell>
          <cell r="J392">
            <v>53.2</v>
          </cell>
          <cell r="K392">
            <v>65</v>
          </cell>
        </row>
        <row r="392">
          <cell r="N392">
            <v>118.2</v>
          </cell>
        </row>
        <row r="393">
          <cell r="D393" t="str">
            <v>杨伟珧</v>
          </cell>
          <cell r="E393" t="str">
            <v>500230200004100302</v>
          </cell>
          <cell r="F393" t="str">
            <v>乡镇机关职位</v>
          </cell>
          <cell r="G393" t="str">
            <v>武隆区</v>
          </cell>
          <cell r="H393" t="str">
            <v>武隆区长坝镇人民政府</v>
          </cell>
          <cell r="I393" t="str">
            <v>综合管理职位</v>
          </cell>
          <cell r="J393">
            <v>57.6</v>
          </cell>
          <cell r="K393">
            <v>60.5</v>
          </cell>
        </row>
        <row r="393">
          <cell r="N393">
            <v>118.1</v>
          </cell>
        </row>
        <row r="394">
          <cell r="D394" t="str">
            <v>徐静</v>
          </cell>
          <cell r="E394" t="str">
            <v>500243199308220668</v>
          </cell>
          <cell r="F394" t="str">
            <v>乡镇机关职位</v>
          </cell>
          <cell r="G394" t="str">
            <v>武隆区</v>
          </cell>
          <cell r="H394" t="str">
            <v>武隆区长坝镇人民政府</v>
          </cell>
          <cell r="I394" t="str">
            <v>综合管理职位</v>
          </cell>
          <cell r="J394">
            <v>60.4</v>
          </cell>
          <cell r="K394">
            <v>57</v>
          </cell>
        </row>
        <row r="394">
          <cell r="N394">
            <v>117.4</v>
          </cell>
        </row>
        <row r="395">
          <cell r="D395" t="str">
            <v>屠蓝</v>
          </cell>
          <cell r="E395" t="str">
            <v>50024219970320424X</v>
          </cell>
          <cell r="F395" t="str">
            <v>乡镇机关职位</v>
          </cell>
          <cell r="G395" t="str">
            <v>武隆区</v>
          </cell>
          <cell r="H395" t="str">
            <v>武隆区长坝镇人民政府</v>
          </cell>
          <cell r="I395" t="str">
            <v>综合管理职位</v>
          </cell>
          <cell r="J395">
            <v>59</v>
          </cell>
          <cell r="K395">
            <v>57.5</v>
          </cell>
        </row>
        <row r="395">
          <cell r="N395">
            <v>116.5</v>
          </cell>
        </row>
        <row r="396">
          <cell r="D396" t="str">
            <v>徐博桥</v>
          </cell>
          <cell r="E396" t="str">
            <v>500232199707222979</v>
          </cell>
          <cell r="F396" t="str">
            <v>乡镇机关职位</v>
          </cell>
          <cell r="G396" t="str">
            <v>武隆区</v>
          </cell>
          <cell r="H396" t="str">
            <v>武隆区长坝镇人民政府</v>
          </cell>
          <cell r="I396" t="str">
            <v>综合管理职位</v>
          </cell>
          <cell r="J396">
            <v>64</v>
          </cell>
          <cell r="K396">
            <v>52.5</v>
          </cell>
        </row>
        <row r="396">
          <cell r="N396">
            <v>116.5</v>
          </cell>
        </row>
        <row r="397">
          <cell r="D397" t="str">
            <v>周冬生</v>
          </cell>
          <cell r="E397" t="str">
            <v>500243199811176377</v>
          </cell>
          <cell r="F397" t="str">
            <v>乡镇机关职位</v>
          </cell>
          <cell r="G397" t="str">
            <v>武隆区</v>
          </cell>
          <cell r="H397" t="str">
            <v>武隆区长坝镇人民政府</v>
          </cell>
          <cell r="I397" t="str">
            <v>综合管理职位</v>
          </cell>
          <cell r="J397">
            <v>58.2</v>
          </cell>
          <cell r="K397">
            <v>58</v>
          </cell>
        </row>
        <row r="397">
          <cell r="N397">
            <v>116.2</v>
          </cell>
        </row>
        <row r="398">
          <cell r="D398" t="str">
            <v>豆红林</v>
          </cell>
          <cell r="E398" t="str">
            <v>500243199701153959</v>
          </cell>
          <cell r="F398" t="str">
            <v>乡镇机关职位</v>
          </cell>
          <cell r="G398" t="str">
            <v>武隆区</v>
          </cell>
          <cell r="H398" t="str">
            <v>武隆区长坝镇人民政府</v>
          </cell>
          <cell r="I398" t="str">
            <v>综合管理职位</v>
          </cell>
          <cell r="J398">
            <v>54.2</v>
          </cell>
          <cell r="K398">
            <v>61.5</v>
          </cell>
        </row>
        <row r="398">
          <cell r="N398">
            <v>115.7</v>
          </cell>
        </row>
        <row r="399">
          <cell r="D399" t="str">
            <v>侯林珑</v>
          </cell>
          <cell r="E399" t="str">
            <v>500242199707226032</v>
          </cell>
          <cell r="F399" t="str">
            <v>乡镇机关职位</v>
          </cell>
          <cell r="G399" t="str">
            <v>武隆区</v>
          </cell>
          <cell r="H399" t="str">
            <v>武隆区长坝镇人民政府</v>
          </cell>
          <cell r="I399" t="str">
            <v>综合管理职位</v>
          </cell>
          <cell r="J399">
            <v>50</v>
          </cell>
          <cell r="K399">
            <v>65</v>
          </cell>
        </row>
        <row r="399">
          <cell r="N399">
            <v>115</v>
          </cell>
        </row>
        <row r="400">
          <cell r="D400" t="str">
            <v>李友林</v>
          </cell>
          <cell r="E400" t="str">
            <v>500232199208186395</v>
          </cell>
          <cell r="F400" t="str">
            <v>乡镇机关职位</v>
          </cell>
          <cell r="G400" t="str">
            <v>武隆区</v>
          </cell>
          <cell r="H400" t="str">
            <v>武隆区长坝镇人民政府</v>
          </cell>
          <cell r="I400" t="str">
            <v>综合管理职位</v>
          </cell>
          <cell r="J400">
            <v>55.2</v>
          </cell>
          <cell r="K400">
            <v>59.5</v>
          </cell>
        </row>
        <row r="400">
          <cell r="N400">
            <v>114.7</v>
          </cell>
        </row>
        <row r="401">
          <cell r="D401" t="str">
            <v>陈雨蕊</v>
          </cell>
          <cell r="E401" t="str">
            <v>500242199906158888</v>
          </cell>
          <cell r="F401" t="str">
            <v>乡镇机关职位</v>
          </cell>
          <cell r="G401" t="str">
            <v>武隆区</v>
          </cell>
          <cell r="H401" t="str">
            <v>武隆区长坝镇人民政府</v>
          </cell>
          <cell r="I401" t="str">
            <v>综合管理职位</v>
          </cell>
          <cell r="J401">
            <v>53</v>
          </cell>
          <cell r="K401">
            <v>58.5</v>
          </cell>
        </row>
        <row r="401">
          <cell r="N401">
            <v>111.5</v>
          </cell>
        </row>
        <row r="402">
          <cell r="D402" t="str">
            <v>黄家杰</v>
          </cell>
          <cell r="E402" t="str">
            <v>500230199905317415</v>
          </cell>
          <cell r="F402" t="str">
            <v>乡镇机关职位</v>
          </cell>
          <cell r="G402" t="str">
            <v>武隆区</v>
          </cell>
          <cell r="H402" t="str">
            <v>武隆区长坝镇人民政府</v>
          </cell>
          <cell r="I402" t="str">
            <v>综合管理职位</v>
          </cell>
          <cell r="J402">
            <v>60.8</v>
          </cell>
          <cell r="K402">
            <v>49.5</v>
          </cell>
        </row>
        <row r="402">
          <cell r="N402">
            <v>110.3</v>
          </cell>
        </row>
        <row r="403">
          <cell r="D403" t="str">
            <v>袁美玲</v>
          </cell>
          <cell r="E403" t="str">
            <v>500242199701045580</v>
          </cell>
          <cell r="F403" t="str">
            <v>乡镇机关职位</v>
          </cell>
          <cell r="G403" t="str">
            <v>武隆区</v>
          </cell>
          <cell r="H403" t="str">
            <v>武隆区长坝镇人民政府</v>
          </cell>
          <cell r="I403" t="str">
            <v>综合管理职位</v>
          </cell>
          <cell r="J403">
            <v>52.2</v>
          </cell>
          <cell r="K403">
            <v>57.5</v>
          </cell>
        </row>
        <row r="403">
          <cell r="N403">
            <v>109.7</v>
          </cell>
        </row>
        <row r="404">
          <cell r="D404" t="str">
            <v>陆霞</v>
          </cell>
          <cell r="E404" t="str">
            <v>50023219921203698X</v>
          </cell>
          <cell r="F404" t="str">
            <v>乡镇机关职位</v>
          </cell>
          <cell r="G404" t="str">
            <v>武隆区</v>
          </cell>
          <cell r="H404" t="str">
            <v>武隆区长坝镇人民政府</v>
          </cell>
          <cell r="I404" t="str">
            <v>综合管理职位</v>
          </cell>
          <cell r="J404">
            <v>56.2</v>
          </cell>
          <cell r="K404">
            <v>52</v>
          </cell>
        </row>
        <row r="404">
          <cell r="N404">
            <v>108.2</v>
          </cell>
        </row>
        <row r="405">
          <cell r="D405" t="str">
            <v>吴冰倩</v>
          </cell>
          <cell r="E405" t="str">
            <v>500243199409152166</v>
          </cell>
          <cell r="F405" t="str">
            <v>乡镇机关职位</v>
          </cell>
          <cell r="G405" t="str">
            <v>武隆区</v>
          </cell>
          <cell r="H405" t="str">
            <v>武隆区长坝镇人民政府</v>
          </cell>
          <cell r="I405" t="str">
            <v>综合管理职位</v>
          </cell>
          <cell r="J405">
            <v>53.2</v>
          </cell>
          <cell r="K405">
            <v>51.5</v>
          </cell>
        </row>
        <row r="405">
          <cell r="N405">
            <v>104.7</v>
          </cell>
        </row>
        <row r="406">
          <cell r="D406" t="str">
            <v>黄敏</v>
          </cell>
          <cell r="E406" t="str">
            <v>500243199810140663</v>
          </cell>
          <cell r="F406" t="str">
            <v>乡镇机关职位</v>
          </cell>
          <cell r="G406" t="str">
            <v>武隆区</v>
          </cell>
          <cell r="H406" t="str">
            <v>武隆区长坝镇人民政府</v>
          </cell>
          <cell r="I406" t="str">
            <v>综合管理职位</v>
          </cell>
          <cell r="J406">
            <v>59.8</v>
          </cell>
          <cell r="K406">
            <v>43</v>
          </cell>
        </row>
        <row r="406">
          <cell r="N406">
            <v>102.8</v>
          </cell>
        </row>
        <row r="407">
          <cell r="D407" t="str">
            <v>夏宾雁</v>
          </cell>
          <cell r="E407" t="str">
            <v>500243199209170220</v>
          </cell>
          <cell r="F407" t="str">
            <v>乡镇机关职位</v>
          </cell>
          <cell r="G407" t="str">
            <v>武隆区</v>
          </cell>
          <cell r="H407" t="str">
            <v>武隆区长坝镇人民政府</v>
          </cell>
          <cell r="I407" t="str">
            <v>综合管理职位</v>
          </cell>
          <cell r="J407">
            <v>56.8</v>
          </cell>
          <cell r="K407">
            <v>45.5</v>
          </cell>
        </row>
        <row r="407">
          <cell r="N407">
            <v>102.3</v>
          </cell>
        </row>
        <row r="408">
          <cell r="D408" t="str">
            <v>李艳萍</v>
          </cell>
          <cell r="E408" t="str">
            <v>50023219980926538X</v>
          </cell>
          <cell r="F408" t="str">
            <v>乡镇机关职位</v>
          </cell>
          <cell r="G408" t="str">
            <v>武隆区</v>
          </cell>
          <cell r="H408" t="str">
            <v>武隆区长坝镇人民政府</v>
          </cell>
          <cell r="I408" t="str">
            <v>综合管理职位</v>
          </cell>
          <cell r="J408">
            <v>47</v>
          </cell>
          <cell r="K408">
            <v>55</v>
          </cell>
        </row>
        <row r="408">
          <cell r="N408">
            <v>102</v>
          </cell>
        </row>
        <row r="409">
          <cell r="D409" t="str">
            <v>田欢</v>
          </cell>
          <cell r="E409" t="str">
            <v>500242199508281821</v>
          </cell>
          <cell r="F409" t="str">
            <v>乡镇机关职位</v>
          </cell>
          <cell r="G409" t="str">
            <v>武隆区</v>
          </cell>
          <cell r="H409" t="str">
            <v>武隆区长坝镇人民政府</v>
          </cell>
          <cell r="I409" t="str">
            <v>综合管理职位</v>
          </cell>
          <cell r="J409">
            <v>40.4</v>
          </cell>
          <cell r="K409">
            <v>57</v>
          </cell>
        </row>
        <row r="409">
          <cell r="N409">
            <v>97.4</v>
          </cell>
        </row>
        <row r="410">
          <cell r="D410" t="str">
            <v>杨青霞</v>
          </cell>
          <cell r="E410" t="str">
            <v>500232199606305003</v>
          </cell>
          <cell r="F410" t="str">
            <v>乡镇机关职位</v>
          </cell>
          <cell r="G410" t="str">
            <v>武隆区</v>
          </cell>
          <cell r="H410" t="str">
            <v>武隆区长坝镇人民政府</v>
          </cell>
          <cell r="I410" t="str">
            <v>综合管理职位</v>
          </cell>
          <cell r="J410">
            <v>51.8</v>
          </cell>
          <cell r="K410">
            <v>44.5</v>
          </cell>
        </row>
        <row r="410">
          <cell r="N410">
            <v>96.3</v>
          </cell>
        </row>
        <row r="411">
          <cell r="D411" t="str">
            <v>黄婷婷</v>
          </cell>
          <cell r="E411" t="str">
            <v>500232199305186362</v>
          </cell>
          <cell r="F411" t="str">
            <v>乡镇机关职位</v>
          </cell>
          <cell r="G411" t="str">
            <v>武隆区</v>
          </cell>
          <cell r="H411" t="str">
            <v>武隆区长坝镇人民政府</v>
          </cell>
          <cell r="I411" t="str">
            <v>综合管理职位</v>
          </cell>
          <cell r="J411">
            <v>52.4</v>
          </cell>
          <cell r="K411">
            <v>43</v>
          </cell>
        </row>
        <row r="411">
          <cell r="N411">
            <v>95.4</v>
          </cell>
        </row>
        <row r="412">
          <cell r="D412" t="str">
            <v>冉枭</v>
          </cell>
          <cell r="E412" t="str">
            <v>500230200010095327</v>
          </cell>
          <cell r="F412" t="str">
            <v>乡镇机关职位</v>
          </cell>
          <cell r="G412" t="str">
            <v>武隆区</v>
          </cell>
          <cell r="H412" t="str">
            <v>武隆区长坝镇人民政府</v>
          </cell>
          <cell r="I412" t="str">
            <v>综合管理职位</v>
          </cell>
          <cell r="J412">
            <v>49.2</v>
          </cell>
          <cell r="K412">
            <v>45</v>
          </cell>
        </row>
        <row r="412">
          <cell r="N412">
            <v>94.2</v>
          </cell>
        </row>
        <row r="413">
          <cell r="D413" t="str">
            <v>冉宝华</v>
          </cell>
          <cell r="E413" t="str">
            <v>500242199004076752</v>
          </cell>
          <cell r="F413" t="str">
            <v>乡镇机关职位</v>
          </cell>
          <cell r="G413" t="str">
            <v>武隆区</v>
          </cell>
          <cell r="H413" t="str">
            <v>武隆区长坝镇人民政府</v>
          </cell>
          <cell r="I413" t="str">
            <v>综合管理职位</v>
          </cell>
          <cell r="J413">
            <v>45.8</v>
          </cell>
          <cell r="K413">
            <v>45.5</v>
          </cell>
        </row>
        <row r="413">
          <cell r="N413">
            <v>91.3</v>
          </cell>
        </row>
        <row r="414">
          <cell r="D414" t="str">
            <v>王星</v>
          </cell>
          <cell r="E414" t="str">
            <v>500232199809083148</v>
          </cell>
          <cell r="F414" t="str">
            <v>乡镇机关职位</v>
          </cell>
          <cell r="G414" t="str">
            <v>武隆区</v>
          </cell>
          <cell r="H414" t="str">
            <v>武隆区长坝镇人民政府</v>
          </cell>
          <cell r="I414" t="str">
            <v>综合管理职位</v>
          </cell>
          <cell r="J414">
            <v>37</v>
          </cell>
          <cell r="K414">
            <v>45</v>
          </cell>
        </row>
        <row r="414">
          <cell r="N414">
            <v>82</v>
          </cell>
        </row>
        <row r="415">
          <cell r="D415" t="str">
            <v>秦霜</v>
          </cell>
          <cell r="E415" t="str">
            <v>500230199608273743</v>
          </cell>
          <cell r="F415" t="str">
            <v>乡镇机关职位</v>
          </cell>
          <cell r="G415" t="str">
            <v>武隆区</v>
          </cell>
          <cell r="H415" t="str">
            <v>武隆区长坝镇人民政府</v>
          </cell>
          <cell r="I415" t="str">
            <v>综合管理职位</v>
          </cell>
          <cell r="J415">
            <v>29.2</v>
          </cell>
          <cell r="K415">
            <v>45</v>
          </cell>
        </row>
        <row r="415">
          <cell r="N415">
            <v>74.2</v>
          </cell>
        </row>
        <row r="416">
          <cell r="D416" t="str">
            <v>杨柳</v>
          </cell>
          <cell r="E416" t="str">
            <v>50024320030317686X</v>
          </cell>
          <cell r="F416" t="str">
            <v>乡镇机关职位</v>
          </cell>
          <cell r="G416" t="str">
            <v>武隆区</v>
          </cell>
          <cell r="H416" t="str">
            <v>武隆区长坝镇人民政府</v>
          </cell>
          <cell r="I416" t="str">
            <v>综合管理职位</v>
          </cell>
          <cell r="J416" t="str">
            <v>缺考</v>
          </cell>
          <cell r="K416" t="str">
            <v>缺考</v>
          </cell>
        </row>
        <row r="416">
          <cell r="N416" t="str">
            <v>缺考</v>
          </cell>
        </row>
        <row r="417">
          <cell r="D417" t="str">
            <v>毛用</v>
          </cell>
          <cell r="E417" t="str">
            <v>500242199304164455</v>
          </cell>
          <cell r="F417" t="str">
            <v>乡镇机关职位</v>
          </cell>
          <cell r="G417" t="str">
            <v>武隆区</v>
          </cell>
          <cell r="H417" t="str">
            <v>武隆区长坝镇人民政府</v>
          </cell>
          <cell r="I417" t="str">
            <v>综合管理职位</v>
          </cell>
          <cell r="J417" t="str">
            <v>缺考</v>
          </cell>
          <cell r="K417" t="str">
            <v>缺考</v>
          </cell>
        </row>
        <row r="417">
          <cell r="N417" t="str">
            <v>缺考</v>
          </cell>
        </row>
        <row r="418">
          <cell r="D418" t="str">
            <v>向艮锋</v>
          </cell>
          <cell r="E418" t="str">
            <v>500232199310202435</v>
          </cell>
          <cell r="F418" t="str">
            <v>乡镇机关职位</v>
          </cell>
          <cell r="G418" t="str">
            <v>武隆区</v>
          </cell>
          <cell r="H418" t="str">
            <v>武隆区长坝镇人民政府</v>
          </cell>
          <cell r="I418" t="str">
            <v>综合管理职位</v>
          </cell>
          <cell r="J418" t="str">
            <v>缺考</v>
          </cell>
          <cell r="K418" t="str">
            <v>缺考</v>
          </cell>
        </row>
        <row r="418">
          <cell r="N418" t="str">
            <v>缺考</v>
          </cell>
        </row>
        <row r="419">
          <cell r="D419" t="str">
            <v>杨静宇</v>
          </cell>
          <cell r="E419" t="str">
            <v>500233200101080023</v>
          </cell>
          <cell r="F419" t="str">
            <v>行政执法类职位</v>
          </cell>
          <cell r="G419" t="str">
            <v>武隆区</v>
          </cell>
          <cell r="H419" t="str">
            <v>武隆区城市管理综合行政执法支队（参照）</v>
          </cell>
          <cell r="I419" t="str">
            <v>行政执法职位1</v>
          </cell>
          <cell r="J419">
            <v>64.2</v>
          </cell>
          <cell r="K419">
            <v>67.5</v>
          </cell>
        </row>
        <row r="419">
          <cell r="N419">
            <v>131.7</v>
          </cell>
        </row>
        <row r="420">
          <cell r="D420" t="str">
            <v>邹梅</v>
          </cell>
          <cell r="E420" t="str">
            <v>50024320020331556X</v>
          </cell>
          <cell r="F420" t="str">
            <v>行政执法类职位</v>
          </cell>
          <cell r="G420" t="str">
            <v>武隆区</v>
          </cell>
          <cell r="H420" t="str">
            <v>武隆区城市管理综合行政执法支队（参照）</v>
          </cell>
          <cell r="I420" t="str">
            <v>行政执法职位1</v>
          </cell>
          <cell r="J420">
            <v>60.8</v>
          </cell>
          <cell r="K420">
            <v>63</v>
          </cell>
        </row>
        <row r="420">
          <cell r="N420">
            <v>123.8</v>
          </cell>
        </row>
        <row r="421">
          <cell r="D421" t="str">
            <v>黄林</v>
          </cell>
          <cell r="E421" t="str">
            <v>500381200004246518</v>
          </cell>
          <cell r="F421" t="str">
            <v>行政执法类职位</v>
          </cell>
          <cell r="G421" t="str">
            <v>武隆区</v>
          </cell>
          <cell r="H421" t="str">
            <v>武隆区城市管理综合行政执法支队（参照）</v>
          </cell>
          <cell r="I421" t="str">
            <v>行政执法职位1</v>
          </cell>
          <cell r="J421">
            <v>57.4</v>
          </cell>
          <cell r="K421">
            <v>65</v>
          </cell>
        </row>
        <row r="421">
          <cell r="N421">
            <v>122.4</v>
          </cell>
        </row>
        <row r="422">
          <cell r="D422" t="str">
            <v>吴继梅</v>
          </cell>
          <cell r="E422" t="str">
            <v>500381200110276825</v>
          </cell>
          <cell r="F422" t="str">
            <v>行政执法类职位</v>
          </cell>
          <cell r="G422" t="str">
            <v>武隆区</v>
          </cell>
          <cell r="H422" t="str">
            <v>武隆区城市管理综合行政执法支队（参照）</v>
          </cell>
          <cell r="I422" t="str">
            <v>行政执法职位1</v>
          </cell>
          <cell r="J422">
            <v>55</v>
          </cell>
          <cell r="K422">
            <v>64.5</v>
          </cell>
        </row>
        <row r="422">
          <cell r="N422">
            <v>119.5</v>
          </cell>
        </row>
        <row r="423">
          <cell r="D423" t="str">
            <v>裴迎银</v>
          </cell>
          <cell r="E423" t="str">
            <v>500384200102124425</v>
          </cell>
          <cell r="F423" t="str">
            <v>行政执法类职位</v>
          </cell>
          <cell r="G423" t="str">
            <v>武隆区</v>
          </cell>
          <cell r="H423" t="str">
            <v>武隆区城市管理综合行政执法支队（参照）</v>
          </cell>
          <cell r="I423" t="str">
            <v>行政执法职位1</v>
          </cell>
          <cell r="J423">
            <v>57.4</v>
          </cell>
          <cell r="K423">
            <v>61</v>
          </cell>
        </row>
        <row r="423">
          <cell r="N423">
            <v>118.4</v>
          </cell>
        </row>
        <row r="424">
          <cell r="D424" t="str">
            <v>石云杰</v>
          </cell>
          <cell r="E424" t="str">
            <v>500232200111172996</v>
          </cell>
          <cell r="F424" t="str">
            <v>行政执法类职位</v>
          </cell>
          <cell r="G424" t="str">
            <v>武隆区</v>
          </cell>
          <cell r="H424" t="str">
            <v>武隆区城市管理综合行政执法支队（参照）</v>
          </cell>
          <cell r="I424" t="str">
            <v>行政执法职位1</v>
          </cell>
          <cell r="J424">
            <v>58.4</v>
          </cell>
          <cell r="K424">
            <v>59.5</v>
          </cell>
        </row>
        <row r="424">
          <cell r="N424">
            <v>117.9</v>
          </cell>
        </row>
        <row r="425">
          <cell r="D425" t="str">
            <v>董天娇</v>
          </cell>
          <cell r="E425" t="str">
            <v>510823200011024142</v>
          </cell>
          <cell r="F425" t="str">
            <v>行政执法类职位</v>
          </cell>
          <cell r="G425" t="str">
            <v>武隆区</v>
          </cell>
          <cell r="H425" t="str">
            <v>武隆区城市管理综合行政执法支队（参照）</v>
          </cell>
          <cell r="I425" t="str">
            <v>行政执法职位1</v>
          </cell>
          <cell r="J425">
            <v>60.6</v>
          </cell>
          <cell r="K425">
            <v>57</v>
          </cell>
        </row>
        <row r="425">
          <cell r="N425">
            <v>117.6</v>
          </cell>
        </row>
        <row r="426">
          <cell r="D426" t="str">
            <v>廖埼琪</v>
          </cell>
          <cell r="E426" t="str">
            <v>500102200207076268</v>
          </cell>
          <cell r="F426" t="str">
            <v>行政执法类职位</v>
          </cell>
          <cell r="G426" t="str">
            <v>武隆区</v>
          </cell>
          <cell r="H426" t="str">
            <v>武隆区城市管理综合行政执法支队（参照）</v>
          </cell>
          <cell r="I426" t="str">
            <v>行政执法职位1</v>
          </cell>
          <cell r="J426">
            <v>62.4</v>
          </cell>
          <cell r="K426">
            <v>54.5</v>
          </cell>
        </row>
        <row r="426">
          <cell r="N426">
            <v>116.9</v>
          </cell>
        </row>
        <row r="427">
          <cell r="D427" t="str">
            <v>代在燕</v>
          </cell>
          <cell r="E427" t="str">
            <v>500243199803013340</v>
          </cell>
          <cell r="F427" t="str">
            <v>行政执法类职位</v>
          </cell>
          <cell r="G427" t="str">
            <v>武隆区</v>
          </cell>
          <cell r="H427" t="str">
            <v>武隆区城市管理综合行政执法支队（参照）</v>
          </cell>
          <cell r="I427" t="str">
            <v>行政执法职位1</v>
          </cell>
          <cell r="J427">
            <v>55.2</v>
          </cell>
          <cell r="K427">
            <v>60</v>
          </cell>
        </row>
        <row r="427">
          <cell r="N427">
            <v>115.2</v>
          </cell>
        </row>
        <row r="428">
          <cell r="D428" t="str">
            <v>王曼</v>
          </cell>
          <cell r="E428" t="str">
            <v>500239200209295921</v>
          </cell>
          <cell r="F428" t="str">
            <v>行政执法类职位</v>
          </cell>
          <cell r="G428" t="str">
            <v>武隆区</v>
          </cell>
          <cell r="H428" t="str">
            <v>武隆区城市管理综合行政执法支队（参照）</v>
          </cell>
          <cell r="I428" t="str">
            <v>行政执法职位1</v>
          </cell>
          <cell r="J428">
            <v>63</v>
          </cell>
          <cell r="K428">
            <v>51.5</v>
          </cell>
        </row>
        <row r="428">
          <cell r="N428">
            <v>114.5</v>
          </cell>
        </row>
        <row r="429">
          <cell r="D429" t="str">
            <v>曾津</v>
          </cell>
          <cell r="E429" t="str">
            <v>50022520000916032X</v>
          </cell>
          <cell r="F429" t="str">
            <v>行政执法类职位</v>
          </cell>
          <cell r="G429" t="str">
            <v>武隆区</v>
          </cell>
          <cell r="H429" t="str">
            <v>武隆区城市管理综合行政执法支队（参照）</v>
          </cell>
          <cell r="I429" t="str">
            <v>行政执法职位1</v>
          </cell>
          <cell r="J429">
            <v>51.4</v>
          </cell>
          <cell r="K429">
            <v>62.5</v>
          </cell>
        </row>
        <row r="429">
          <cell r="N429">
            <v>113.9</v>
          </cell>
        </row>
        <row r="430">
          <cell r="D430" t="str">
            <v>余畑畑</v>
          </cell>
          <cell r="E430" t="str">
            <v>500237199911197880</v>
          </cell>
          <cell r="F430" t="str">
            <v>行政执法类职位</v>
          </cell>
          <cell r="G430" t="str">
            <v>武隆区</v>
          </cell>
          <cell r="H430" t="str">
            <v>武隆区城市管理综合行政执法支队（参照）</v>
          </cell>
          <cell r="I430" t="str">
            <v>行政执法职位1</v>
          </cell>
          <cell r="J430">
            <v>52</v>
          </cell>
          <cell r="K430">
            <v>60</v>
          </cell>
        </row>
        <row r="430">
          <cell r="N430">
            <v>112</v>
          </cell>
        </row>
        <row r="431">
          <cell r="D431" t="str">
            <v>郭鹏</v>
          </cell>
          <cell r="E431" t="str">
            <v>500232200109176373</v>
          </cell>
          <cell r="F431" t="str">
            <v>行政执法类职位</v>
          </cell>
          <cell r="G431" t="str">
            <v>武隆区</v>
          </cell>
          <cell r="H431" t="str">
            <v>武隆区城市管理综合行政执法支队（参照）</v>
          </cell>
          <cell r="I431" t="str">
            <v>行政执法职位1</v>
          </cell>
          <cell r="J431">
            <v>59.2</v>
          </cell>
          <cell r="K431">
            <v>52.5</v>
          </cell>
        </row>
        <row r="431">
          <cell r="N431">
            <v>111.7</v>
          </cell>
        </row>
        <row r="432">
          <cell r="D432" t="str">
            <v>张艺红</v>
          </cell>
          <cell r="E432" t="str">
            <v>500225199908166527</v>
          </cell>
          <cell r="F432" t="str">
            <v>行政执法类职位</v>
          </cell>
          <cell r="G432" t="str">
            <v>武隆区</v>
          </cell>
          <cell r="H432" t="str">
            <v>武隆区城市管理综合行政执法支队（参照）</v>
          </cell>
          <cell r="I432" t="str">
            <v>行政执法职位1</v>
          </cell>
          <cell r="J432">
            <v>60.4</v>
          </cell>
          <cell r="K432">
            <v>50</v>
          </cell>
        </row>
        <row r="432">
          <cell r="N432">
            <v>110.4</v>
          </cell>
        </row>
        <row r="433">
          <cell r="D433" t="str">
            <v>汪君</v>
          </cell>
          <cell r="E433" t="str">
            <v>511526200104044832</v>
          </cell>
          <cell r="F433" t="str">
            <v>行政执法类职位</v>
          </cell>
          <cell r="G433" t="str">
            <v>武隆区</v>
          </cell>
          <cell r="H433" t="str">
            <v>武隆区城市管理综合行政执法支队（参照）</v>
          </cell>
          <cell r="I433" t="str">
            <v>行政执法职位1</v>
          </cell>
          <cell r="J433">
            <v>50.8</v>
          </cell>
          <cell r="K433">
            <v>59.5</v>
          </cell>
        </row>
        <row r="433">
          <cell r="N433">
            <v>110.3</v>
          </cell>
        </row>
        <row r="434">
          <cell r="D434" t="str">
            <v>钟蕙莲</v>
          </cell>
          <cell r="E434" t="str">
            <v>500231200201212289</v>
          </cell>
          <cell r="F434" t="str">
            <v>行政执法类职位</v>
          </cell>
          <cell r="G434" t="str">
            <v>武隆区</v>
          </cell>
          <cell r="H434" t="str">
            <v>武隆区城市管理综合行政执法支队（参照）</v>
          </cell>
          <cell r="I434" t="str">
            <v>行政执法职位1</v>
          </cell>
          <cell r="J434">
            <v>53.6</v>
          </cell>
          <cell r="K434">
            <v>54</v>
          </cell>
        </row>
        <row r="434">
          <cell r="N434">
            <v>107.6</v>
          </cell>
        </row>
        <row r="435">
          <cell r="D435" t="str">
            <v>李焱</v>
          </cell>
          <cell r="E435" t="str">
            <v>500238200108261902</v>
          </cell>
          <cell r="F435" t="str">
            <v>行政执法类职位</v>
          </cell>
          <cell r="G435" t="str">
            <v>武隆区</v>
          </cell>
          <cell r="H435" t="str">
            <v>武隆区城市管理综合行政执法支队（参照）</v>
          </cell>
          <cell r="I435" t="str">
            <v>行政执法职位1</v>
          </cell>
          <cell r="J435">
            <v>49.2</v>
          </cell>
          <cell r="K435">
            <v>58</v>
          </cell>
        </row>
        <row r="435">
          <cell r="N435">
            <v>107.2</v>
          </cell>
        </row>
        <row r="436">
          <cell r="D436" t="str">
            <v>姚芊芊</v>
          </cell>
          <cell r="E436" t="str">
            <v>500238200107210169</v>
          </cell>
          <cell r="F436" t="str">
            <v>行政执法类职位</v>
          </cell>
          <cell r="G436" t="str">
            <v>武隆区</v>
          </cell>
          <cell r="H436" t="str">
            <v>武隆区城市管理综合行政执法支队（参照）</v>
          </cell>
          <cell r="I436" t="str">
            <v>行政执法职位1</v>
          </cell>
          <cell r="J436">
            <v>45.2</v>
          </cell>
          <cell r="K436">
            <v>55</v>
          </cell>
        </row>
        <row r="436">
          <cell r="N436">
            <v>100.2</v>
          </cell>
        </row>
        <row r="437">
          <cell r="D437" t="str">
            <v>周梦娇</v>
          </cell>
          <cell r="E437" t="str">
            <v>532128200204094322</v>
          </cell>
          <cell r="F437" t="str">
            <v>行政执法类职位</v>
          </cell>
          <cell r="G437" t="str">
            <v>武隆区</v>
          </cell>
          <cell r="H437" t="str">
            <v>武隆区城市管理综合行政执法支队（参照）</v>
          </cell>
          <cell r="I437" t="str">
            <v>行政执法职位1</v>
          </cell>
          <cell r="J437">
            <v>47.6</v>
          </cell>
          <cell r="K437">
            <v>52</v>
          </cell>
        </row>
        <row r="437">
          <cell r="N437">
            <v>99.6</v>
          </cell>
        </row>
        <row r="438">
          <cell r="D438" t="str">
            <v>何海霞</v>
          </cell>
          <cell r="E438" t="str">
            <v>511622199912192889</v>
          </cell>
          <cell r="F438" t="str">
            <v>行政执法类职位</v>
          </cell>
          <cell r="G438" t="str">
            <v>武隆区</v>
          </cell>
          <cell r="H438" t="str">
            <v>武隆区城市管理综合行政执法支队（参照）</v>
          </cell>
          <cell r="I438" t="str">
            <v>行政执法职位1</v>
          </cell>
          <cell r="J438">
            <v>54.6</v>
          </cell>
          <cell r="K438">
            <v>45</v>
          </cell>
        </row>
        <row r="438">
          <cell r="N438">
            <v>99.6</v>
          </cell>
        </row>
        <row r="439">
          <cell r="D439" t="str">
            <v>黄可沁</v>
          </cell>
          <cell r="E439" t="str">
            <v>50024320010901260X</v>
          </cell>
          <cell r="F439" t="str">
            <v>行政执法类职位</v>
          </cell>
          <cell r="G439" t="str">
            <v>武隆区</v>
          </cell>
          <cell r="H439" t="str">
            <v>武隆区城市管理综合行政执法支队（参照）</v>
          </cell>
          <cell r="I439" t="str">
            <v>行政执法职位1</v>
          </cell>
          <cell r="J439">
            <v>46.6</v>
          </cell>
          <cell r="K439">
            <v>45</v>
          </cell>
        </row>
        <row r="439">
          <cell r="N439">
            <v>91.6</v>
          </cell>
        </row>
        <row r="440">
          <cell r="D440" t="str">
            <v>卢君鉴</v>
          </cell>
          <cell r="E440" t="str">
            <v>500232200306150017</v>
          </cell>
          <cell r="F440" t="str">
            <v>行政执法类职位</v>
          </cell>
          <cell r="G440" t="str">
            <v>武隆区</v>
          </cell>
          <cell r="H440" t="str">
            <v>武隆区城市管理综合行政执法支队（参照）</v>
          </cell>
          <cell r="I440" t="str">
            <v>行政执法职位1</v>
          </cell>
          <cell r="J440">
            <v>44.2</v>
          </cell>
          <cell r="K440">
            <v>45.5</v>
          </cell>
        </row>
        <row r="440">
          <cell r="N440">
            <v>89.7</v>
          </cell>
        </row>
        <row r="441">
          <cell r="D441" t="str">
            <v>谭微</v>
          </cell>
          <cell r="E441" t="str">
            <v>500234200204281860</v>
          </cell>
          <cell r="F441" t="str">
            <v>行政执法类职位</v>
          </cell>
          <cell r="G441" t="str">
            <v>武隆区</v>
          </cell>
          <cell r="H441" t="str">
            <v>武隆区城市管理综合行政执法支队（参照）</v>
          </cell>
          <cell r="I441" t="str">
            <v>行政执法职位1</v>
          </cell>
          <cell r="J441">
            <v>36.8</v>
          </cell>
          <cell r="K441">
            <v>51</v>
          </cell>
        </row>
        <row r="441">
          <cell r="N441">
            <v>87.8</v>
          </cell>
        </row>
        <row r="442">
          <cell r="D442" t="str">
            <v>张丹丹</v>
          </cell>
          <cell r="E442" t="str">
            <v>500222200103267829</v>
          </cell>
          <cell r="F442" t="str">
            <v>行政执法类职位</v>
          </cell>
          <cell r="G442" t="str">
            <v>武隆区</v>
          </cell>
          <cell r="H442" t="str">
            <v>武隆区城市管理综合行政执法支队（参照）</v>
          </cell>
          <cell r="I442" t="str">
            <v>行政执法职位1</v>
          </cell>
          <cell r="J442" t="str">
            <v>缺考</v>
          </cell>
          <cell r="K442" t="str">
            <v>缺考</v>
          </cell>
        </row>
        <row r="442">
          <cell r="N442" t="str">
            <v>缺考</v>
          </cell>
        </row>
        <row r="443">
          <cell r="D443" t="str">
            <v>周京静</v>
          </cell>
          <cell r="E443" t="str">
            <v>500226200005066228</v>
          </cell>
          <cell r="F443" t="str">
            <v>行政执法类职位</v>
          </cell>
          <cell r="G443" t="str">
            <v>武隆区</v>
          </cell>
          <cell r="H443" t="str">
            <v>武隆区城市管理综合行政执法支队（参照）</v>
          </cell>
          <cell r="I443" t="str">
            <v>行政执法职位1</v>
          </cell>
          <cell r="J443" t="str">
            <v>缺考</v>
          </cell>
          <cell r="K443" t="str">
            <v>缺考</v>
          </cell>
        </row>
        <row r="443">
          <cell r="N443" t="str">
            <v>缺考</v>
          </cell>
        </row>
        <row r="444">
          <cell r="D444" t="str">
            <v>赵明鋆</v>
          </cell>
          <cell r="E444" t="str">
            <v>530128199910265419</v>
          </cell>
          <cell r="F444" t="str">
            <v>行政执法类职位</v>
          </cell>
          <cell r="G444" t="str">
            <v>武隆区</v>
          </cell>
          <cell r="H444" t="str">
            <v>武隆区城市管理综合行政执法支队（参照）</v>
          </cell>
          <cell r="I444" t="str">
            <v>行政执法职位1</v>
          </cell>
          <cell r="J444" t="str">
            <v>缺考</v>
          </cell>
          <cell r="K444" t="str">
            <v>缺考</v>
          </cell>
        </row>
        <row r="444">
          <cell r="N444" t="str">
            <v>缺考</v>
          </cell>
        </row>
        <row r="445">
          <cell r="D445" t="str">
            <v>刘思怡</v>
          </cell>
          <cell r="E445" t="str">
            <v>500232200105052568</v>
          </cell>
          <cell r="F445" t="str">
            <v>行政执法类职位</v>
          </cell>
          <cell r="G445" t="str">
            <v>武隆区</v>
          </cell>
          <cell r="H445" t="str">
            <v>武隆区城市管理综合行政执法支队（参照）</v>
          </cell>
          <cell r="I445" t="str">
            <v>行政执法职位1</v>
          </cell>
          <cell r="J445" t="str">
            <v>缺考</v>
          </cell>
          <cell r="K445" t="str">
            <v>缺考</v>
          </cell>
        </row>
        <row r="445">
          <cell r="N445" t="str">
            <v>缺考</v>
          </cell>
        </row>
        <row r="446">
          <cell r="D446" t="str">
            <v>张娜娜</v>
          </cell>
          <cell r="E446" t="str">
            <v>620403200109083122</v>
          </cell>
          <cell r="F446" t="str">
            <v>行政执法类职位</v>
          </cell>
          <cell r="G446" t="str">
            <v>武隆区</v>
          </cell>
          <cell r="H446" t="str">
            <v>武隆区城市管理综合行政执法支队（参照）</v>
          </cell>
          <cell r="I446" t="str">
            <v>行政执法职位1</v>
          </cell>
          <cell r="J446" t="str">
            <v>缺考</v>
          </cell>
          <cell r="K446" t="str">
            <v>缺考</v>
          </cell>
        </row>
        <row r="446">
          <cell r="N446" t="str">
            <v>缺考</v>
          </cell>
        </row>
        <row r="447">
          <cell r="D447" t="str">
            <v>程妍</v>
          </cell>
          <cell r="E447" t="str">
            <v>500231200211226246</v>
          </cell>
          <cell r="F447" t="str">
            <v>行政执法类职位</v>
          </cell>
          <cell r="G447" t="str">
            <v>武隆区</v>
          </cell>
          <cell r="H447" t="str">
            <v>武隆区城市管理综合行政执法支队（参照）</v>
          </cell>
          <cell r="I447" t="str">
            <v>行政执法职位1</v>
          </cell>
          <cell r="J447" t="str">
            <v>缺考</v>
          </cell>
          <cell r="K447" t="str">
            <v>缺考</v>
          </cell>
        </row>
        <row r="447">
          <cell r="N447" t="str">
            <v>缺考</v>
          </cell>
        </row>
        <row r="448">
          <cell r="D448" t="str">
            <v>叶慧雯</v>
          </cell>
          <cell r="E448" t="str">
            <v>500113199912028222</v>
          </cell>
          <cell r="F448" t="str">
            <v>行政执法类职位</v>
          </cell>
          <cell r="G448" t="str">
            <v>武隆区</v>
          </cell>
          <cell r="H448" t="str">
            <v>武隆区城市管理综合行政执法支队（参照）</v>
          </cell>
          <cell r="I448" t="str">
            <v>行政执法职位1</v>
          </cell>
          <cell r="J448" t="str">
            <v>缺考</v>
          </cell>
          <cell r="K448" t="str">
            <v>缺考</v>
          </cell>
        </row>
        <row r="448">
          <cell r="N448" t="str">
            <v>缺考</v>
          </cell>
        </row>
        <row r="449">
          <cell r="D449" t="str">
            <v>程静</v>
          </cell>
          <cell r="E449" t="str">
            <v>511721200207297268</v>
          </cell>
          <cell r="F449" t="str">
            <v>行政执法类职位</v>
          </cell>
          <cell r="G449" t="str">
            <v>武隆区</v>
          </cell>
          <cell r="H449" t="str">
            <v>武隆区城市管理综合行政执法支队（参照）</v>
          </cell>
          <cell r="I449" t="str">
            <v>行政执法职位1</v>
          </cell>
          <cell r="J449" t="str">
            <v>缺考</v>
          </cell>
          <cell r="K449" t="str">
            <v>缺考</v>
          </cell>
        </row>
        <row r="449">
          <cell r="N449" t="str">
            <v>缺考</v>
          </cell>
        </row>
        <row r="450">
          <cell r="D450" t="str">
            <v>赵乙骁</v>
          </cell>
          <cell r="E450" t="str">
            <v>513127200203170013</v>
          </cell>
          <cell r="F450" t="str">
            <v>行政执法类职位</v>
          </cell>
          <cell r="G450" t="str">
            <v>武隆区</v>
          </cell>
          <cell r="H450" t="str">
            <v>武隆区城市管理综合行政执法支队（参照）</v>
          </cell>
          <cell r="I450" t="str">
            <v>行政执法职位1</v>
          </cell>
          <cell r="J450" t="str">
            <v>缺考</v>
          </cell>
          <cell r="K450" t="str">
            <v>缺考</v>
          </cell>
        </row>
        <row r="450">
          <cell r="N450" t="str">
            <v>缺考</v>
          </cell>
        </row>
        <row r="451">
          <cell r="D451" t="str">
            <v>唐旭</v>
          </cell>
          <cell r="E451" t="str">
            <v>511622200206228632</v>
          </cell>
          <cell r="F451" t="str">
            <v>行政执法类职位</v>
          </cell>
          <cell r="G451" t="str">
            <v>武隆区</v>
          </cell>
          <cell r="H451" t="str">
            <v>武隆区城市管理综合行政执法支队（参照）</v>
          </cell>
          <cell r="I451" t="str">
            <v>行政执法职位1</v>
          </cell>
          <cell r="J451" t="str">
            <v>缺考</v>
          </cell>
          <cell r="K451" t="str">
            <v>缺考</v>
          </cell>
        </row>
        <row r="451">
          <cell r="N451" t="str">
            <v>缺考</v>
          </cell>
        </row>
        <row r="452">
          <cell r="D452" t="str">
            <v>罗伟</v>
          </cell>
          <cell r="E452" t="str">
            <v>500114200104072876</v>
          </cell>
          <cell r="F452" t="str">
            <v>行政执法类职位</v>
          </cell>
          <cell r="G452" t="str">
            <v>武隆区</v>
          </cell>
          <cell r="H452" t="str">
            <v>武隆区城市管理综合行政执法支队（参照）</v>
          </cell>
          <cell r="I452" t="str">
            <v>行政执法职位2</v>
          </cell>
          <cell r="J452">
            <v>62.8</v>
          </cell>
          <cell r="K452">
            <v>63.5</v>
          </cell>
        </row>
        <row r="452">
          <cell r="N452">
            <v>126.3</v>
          </cell>
        </row>
        <row r="453">
          <cell r="D453" t="str">
            <v>吴林非</v>
          </cell>
          <cell r="E453" t="str">
            <v>500241199708180076</v>
          </cell>
          <cell r="F453" t="str">
            <v>行政执法类职位</v>
          </cell>
          <cell r="G453" t="str">
            <v>武隆区</v>
          </cell>
          <cell r="H453" t="str">
            <v>武隆区城市管理综合行政执法支队（参照）</v>
          </cell>
          <cell r="I453" t="str">
            <v>行政执法职位2</v>
          </cell>
          <cell r="J453">
            <v>61.8</v>
          </cell>
          <cell r="K453">
            <v>63.5</v>
          </cell>
        </row>
        <row r="453">
          <cell r="N453">
            <v>125.3</v>
          </cell>
        </row>
        <row r="454">
          <cell r="D454" t="str">
            <v>李涛</v>
          </cell>
          <cell r="E454" t="str">
            <v>510623199504029017</v>
          </cell>
          <cell r="F454" t="str">
            <v>行政执法类职位</v>
          </cell>
          <cell r="G454" t="str">
            <v>武隆区</v>
          </cell>
          <cell r="H454" t="str">
            <v>武隆区城市管理综合行政执法支队（参照）</v>
          </cell>
          <cell r="I454" t="str">
            <v>行政执法职位2</v>
          </cell>
          <cell r="J454">
            <v>60.2</v>
          </cell>
          <cell r="K454">
            <v>65</v>
          </cell>
        </row>
        <row r="454">
          <cell r="N454">
            <v>125.2</v>
          </cell>
        </row>
        <row r="455">
          <cell r="D455" t="str">
            <v>王洪</v>
          </cell>
          <cell r="E455" t="str">
            <v>500240199409224490</v>
          </cell>
          <cell r="F455" t="str">
            <v>行政执法类职位</v>
          </cell>
          <cell r="G455" t="str">
            <v>武隆区</v>
          </cell>
          <cell r="H455" t="str">
            <v>武隆区城市管理综合行政执法支队（参照）</v>
          </cell>
          <cell r="I455" t="str">
            <v>行政执法职位2</v>
          </cell>
          <cell r="J455">
            <v>65.6</v>
          </cell>
          <cell r="K455">
            <v>58.5</v>
          </cell>
        </row>
        <row r="455">
          <cell r="N455">
            <v>124.1</v>
          </cell>
        </row>
        <row r="456">
          <cell r="D456" t="str">
            <v>张成志</v>
          </cell>
          <cell r="E456" t="str">
            <v>500227199801030016</v>
          </cell>
          <cell r="F456" t="str">
            <v>行政执法类职位</v>
          </cell>
          <cell r="G456" t="str">
            <v>武隆区</v>
          </cell>
          <cell r="H456" t="str">
            <v>武隆区城市管理综合行政执法支队（参照）</v>
          </cell>
          <cell r="I456" t="str">
            <v>行政执法职位2</v>
          </cell>
          <cell r="J456">
            <v>62.6</v>
          </cell>
          <cell r="K456">
            <v>61</v>
          </cell>
        </row>
        <row r="456">
          <cell r="N456">
            <v>123.6</v>
          </cell>
        </row>
        <row r="457">
          <cell r="D457" t="str">
            <v>李霖泽</v>
          </cell>
          <cell r="E457" t="str">
            <v>500112199803206636</v>
          </cell>
          <cell r="F457" t="str">
            <v>行政执法类职位</v>
          </cell>
          <cell r="G457" t="str">
            <v>武隆区</v>
          </cell>
          <cell r="H457" t="str">
            <v>武隆区城市管理综合行政执法支队（参照）</v>
          </cell>
          <cell r="I457" t="str">
            <v>行政执法职位2</v>
          </cell>
          <cell r="J457">
            <v>62.8</v>
          </cell>
          <cell r="K457">
            <v>60.5</v>
          </cell>
        </row>
        <row r="457">
          <cell r="N457">
            <v>123.3</v>
          </cell>
        </row>
        <row r="458">
          <cell r="D458" t="str">
            <v>赖星辰</v>
          </cell>
          <cell r="E458" t="str">
            <v>513902199805014975</v>
          </cell>
          <cell r="F458" t="str">
            <v>行政执法类职位</v>
          </cell>
          <cell r="G458" t="str">
            <v>武隆区</v>
          </cell>
          <cell r="H458" t="str">
            <v>武隆区城市管理综合行政执法支队（参照）</v>
          </cell>
          <cell r="I458" t="str">
            <v>行政执法职位2</v>
          </cell>
          <cell r="J458">
            <v>59.6</v>
          </cell>
          <cell r="K458">
            <v>63</v>
          </cell>
        </row>
        <row r="458">
          <cell r="N458">
            <v>122.6</v>
          </cell>
        </row>
        <row r="459">
          <cell r="D459" t="str">
            <v>曹靖松</v>
          </cell>
          <cell r="E459" t="str">
            <v>500381199712032910</v>
          </cell>
          <cell r="F459" t="str">
            <v>行政执法类职位</v>
          </cell>
          <cell r="G459" t="str">
            <v>武隆区</v>
          </cell>
          <cell r="H459" t="str">
            <v>武隆区城市管理综合行政执法支队（参照）</v>
          </cell>
          <cell r="I459" t="str">
            <v>行政执法职位2</v>
          </cell>
          <cell r="J459">
            <v>62</v>
          </cell>
          <cell r="K459">
            <v>60.5</v>
          </cell>
        </row>
        <row r="459">
          <cell r="N459">
            <v>122.5</v>
          </cell>
        </row>
        <row r="460">
          <cell r="D460" t="str">
            <v>冉展</v>
          </cell>
          <cell r="E460" t="str">
            <v>500236199606126393</v>
          </cell>
          <cell r="F460" t="str">
            <v>行政执法类职位</v>
          </cell>
          <cell r="G460" t="str">
            <v>武隆区</v>
          </cell>
          <cell r="H460" t="str">
            <v>武隆区城市管理综合行政执法支队（参照）</v>
          </cell>
          <cell r="I460" t="str">
            <v>行政执法职位2</v>
          </cell>
          <cell r="J460">
            <v>58.4</v>
          </cell>
          <cell r="K460">
            <v>63</v>
          </cell>
        </row>
        <row r="460">
          <cell r="N460">
            <v>121.4</v>
          </cell>
        </row>
        <row r="461">
          <cell r="D461" t="str">
            <v>向警崧</v>
          </cell>
          <cell r="E461" t="str">
            <v>500101199206136415</v>
          </cell>
          <cell r="F461" t="str">
            <v>行政执法类职位</v>
          </cell>
          <cell r="G461" t="str">
            <v>武隆区</v>
          </cell>
          <cell r="H461" t="str">
            <v>武隆区城市管理综合行政执法支队（参照）</v>
          </cell>
          <cell r="I461" t="str">
            <v>行政执法职位2</v>
          </cell>
          <cell r="J461">
            <v>62.6</v>
          </cell>
          <cell r="K461">
            <v>58.5</v>
          </cell>
        </row>
        <row r="461">
          <cell r="N461">
            <v>121.1</v>
          </cell>
        </row>
        <row r="462">
          <cell r="D462" t="str">
            <v>朱明权</v>
          </cell>
          <cell r="E462" t="str">
            <v>33032720001009723X</v>
          </cell>
          <cell r="F462" t="str">
            <v>行政执法类职位</v>
          </cell>
          <cell r="G462" t="str">
            <v>武隆区</v>
          </cell>
          <cell r="H462" t="str">
            <v>武隆区城市管理综合行政执法支队（参照）</v>
          </cell>
          <cell r="I462" t="str">
            <v>行政执法职位2</v>
          </cell>
          <cell r="J462">
            <v>70.6</v>
          </cell>
          <cell r="K462">
            <v>50.5</v>
          </cell>
        </row>
        <row r="462">
          <cell r="N462">
            <v>121.1</v>
          </cell>
        </row>
        <row r="463">
          <cell r="D463" t="str">
            <v>丰小明</v>
          </cell>
          <cell r="E463" t="str">
            <v>510623200111063113</v>
          </cell>
          <cell r="F463" t="str">
            <v>行政执法类职位</v>
          </cell>
          <cell r="G463" t="str">
            <v>武隆区</v>
          </cell>
          <cell r="H463" t="str">
            <v>武隆区城市管理综合行政执法支队（参照）</v>
          </cell>
          <cell r="I463" t="str">
            <v>行政执法职位2</v>
          </cell>
          <cell r="J463">
            <v>69.2</v>
          </cell>
          <cell r="K463">
            <v>50.5</v>
          </cell>
        </row>
        <row r="463">
          <cell r="N463">
            <v>119.7</v>
          </cell>
        </row>
        <row r="464">
          <cell r="D464" t="str">
            <v>何直霖</v>
          </cell>
          <cell r="E464" t="str">
            <v>500109199904202310</v>
          </cell>
          <cell r="F464" t="str">
            <v>行政执法类职位</v>
          </cell>
          <cell r="G464" t="str">
            <v>武隆区</v>
          </cell>
          <cell r="H464" t="str">
            <v>武隆区城市管理综合行政执法支队（参照）</v>
          </cell>
          <cell r="I464" t="str">
            <v>行政执法职位2</v>
          </cell>
          <cell r="J464">
            <v>61.8</v>
          </cell>
          <cell r="K464">
            <v>57.5</v>
          </cell>
        </row>
        <row r="464">
          <cell r="N464">
            <v>119.3</v>
          </cell>
        </row>
        <row r="465">
          <cell r="D465" t="str">
            <v>汪宜民</v>
          </cell>
          <cell r="E465" t="str">
            <v>500111199503140034</v>
          </cell>
          <cell r="F465" t="str">
            <v>行政执法类职位</v>
          </cell>
          <cell r="G465" t="str">
            <v>武隆区</v>
          </cell>
          <cell r="H465" t="str">
            <v>武隆区城市管理综合行政执法支队（参照）</v>
          </cell>
          <cell r="I465" t="str">
            <v>行政执法职位2</v>
          </cell>
          <cell r="J465">
            <v>61.8</v>
          </cell>
          <cell r="K465">
            <v>56.5</v>
          </cell>
        </row>
        <row r="465">
          <cell r="N465">
            <v>118.3</v>
          </cell>
        </row>
        <row r="466">
          <cell r="D466" t="str">
            <v>张闯</v>
          </cell>
          <cell r="E466" t="str">
            <v>500240199810143734</v>
          </cell>
          <cell r="F466" t="str">
            <v>行政执法类职位</v>
          </cell>
          <cell r="G466" t="str">
            <v>武隆区</v>
          </cell>
          <cell r="H466" t="str">
            <v>武隆区城市管理综合行政执法支队（参照）</v>
          </cell>
          <cell r="I466" t="str">
            <v>行政执法职位2</v>
          </cell>
          <cell r="J466">
            <v>57.8</v>
          </cell>
          <cell r="K466">
            <v>59.5</v>
          </cell>
        </row>
        <row r="466">
          <cell r="N466">
            <v>117.3</v>
          </cell>
        </row>
        <row r="467">
          <cell r="D467" t="str">
            <v>黎瑞</v>
          </cell>
          <cell r="E467" t="str">
            <v>500234200009295757</v>
          </cell>
          <cell r="F467" t="str">
            <v>行政执法类职位</v>
          </cell>
          <cell r="G467" t="str">
            <v>武隆区</v>
          </cell>
          <cell r="H467" t="str">
            <v>武隆区城市管理综合行政执法支队（参照）</v>
          </cell>
          <cell r="I467" t="str">
            <v>行政执法职位2</v>
          </cell>
          <cell r="J467">
            <v>66.8</v>
          </cell>
          <cell r="K467">
            <v>49</v>
          </cell>
        </row>
        <row r="467">
          <cell r="N467">
            <v>115.8</v>
          </cell>
        </row>
        <row r="468">
          <cell r="D468" t="str">
            <v>赵阳</v>
          </cell>
          <cell r="E468" t="str">
            <v>500102199408233690</v>
          </cell>
          <cell r="F468" t="str">
            <v>行政执法类职位</v>
          </cell>
          <cell r="G468" t="str">
            <v>武隆区</v>
          </cell>
          <cell r="H468" t="str">
            <v>武隆区城市管理综合行政执法支队（参照）</v>
          </cell>
          <cell r="I468" t="str">
            <v>行政执法职位2</v>
          </cell>
          <cell r="J468">
            <v>69.8</v>
          </cell>
          <cell r="K468">
            <v>46</v>
          </cell>
        </row>
        <row r="468">
          <cell r="N468">
            <v>115.8</v>
          </cell>
        </row>
        <row r="469">
          <cell r="D469" t="str">
            <v>王雕</v>
          </cell>
          <cell r="E469" t="str">
            <v>500112199106216134</v>
          </cell>
          <cell r="F469" t="str">
            <v>行政执法类职位</v>
          </cell>
          <cell r="G469" t="str">
            <v>武隆区</v>
          </cell>
          <cell r="H469" t="str">
            <v>武隆区城市管理综合行政执法支队（参照）</v>
          </cell>
          <cell r="I469" t="str">
            <v>行政执法职位2</v>
          </cell>
          <cell r="J469">
            <v>57.8</v>
          </cell>
          <cell r="K469">
            <v>57</v>
          </cell>
        </row>
        <row r="469">
          <cell r="N469">
            <v>114.8</v>
          </cell>
        </row>
        <row r="470">
          <cell r="D470" t="str">
            <v>周川</v>
          </cell>
          <cell r="E470" t="str">
            <v>500101199406245851</v>
          </cell>
          <cell r="F470" t="str">
            <v>行政执法类职位</v>
          </cell>
          <cell r="G470" t="str">
            <v>武隆区</v>
          </cell>
          <cell r="H470" t="str">
            <v>武隆区城市管理综合行政执法支队（参照）</v>
          </cell>
          <cell r="I470" t="str">
            <v>行政执法职位2</v>
          </cell>
          <cell r="J470">
            <v>55</v>
          </cell>
          <cell r="K470">
            <v>59</v>
          </cell>
        </row>
        <row r="470">
          <cell r="N470">
            <v>114</v>
          </cell>
        </row>
        <row r="471">
          <cell r="D471" t="str">
            <v>曹振宇</v>
          </cell>
          <cell r="E471" t="str">
            <v>412825199602107455</v>
          </cell>
          <cell r="F471" t="str">
            <v>行政执法类职位</v>
          </cell>
          <cell r="G471" t="str">
            <v>武隆区</v>
          </cell>
          <cell r="H471" t="str">
            <v>武隆区城市管理综合行政执法支队（参照）</v>
          </cell>
          <cell r="I471" t="str">
            <v>行政执法职位2</v>
          </cell>
          <cell r="J471">
            <v>56.4</v>
          </cell>
          <cell r="K471">
            <v>56</v>
          </cell>
        </row>
        <row r="471">
          <cell r="N471">
            <v>112.4</v>
          </cell>
        </row>
        <row r="472">
          <cell r="D472" t="str">
            <v>冉栩帆</v>
          </cell>
          <cell r="E472" t="str">
            <v>500232200001042015</v>
          </cell>
          <cell r="F472" t="str">
            <v>行政执法类职位</v>
          </cell>
          <cell r="G472" t="str">
            <v>武隆区</v>
          </cell>
          <cell r="H472" t="str">
            <v>武隆区城市管理综合行政执法支队（参照）</v>
          </cell>
          <cell r="I472" t="str">
            <v>行政执法职位2</v>
          </cell>
          <cell r="J472">
            <v>67.4</v>
          </cell>
          <cell r="K472">
            <v>44.5</v>
          </cell>
        </row>
        <row r="472">
          <cell r="N472">
            <v>111.9</v>
          </cell>
        </row>
        <row r="473">
          <cell r="D473" t="str">
            <v>段程鑫</v>
          </cell>
          <cell r="E473" t="str">
            <v>500112199311088098</v>
          </cell>
          <cell r="F473" t="str">
            <v>行政执法类职位</v>
          </cell>
          <cell r="G473" t="str">
            <v>武隆区</v>
          </cell>
          <cell r="H473" t="str">
            <v>武隆区城市管理综合行政执法支队（参照）</v>
          </cell>
          <cell r="I473" t="str">
            <v>行政执法职位2</v>
          </cell>
          <cell r="J473">
            <v>61.8</v>
          </cell>
          <cell r="K473">
            <v>49.5</v>
          </cell>
        </row>
        <row r="473">
          <cell r="N473">
            <v>111.3</v>
          </cell>
        </row>
        <row r="474">
          <cell r="D474" t="str">
            <v>张淼涵</v>
          </cell>
          <cell r="E474" t="str">
            <v>500102200008306710</v>
          </cell>
          <cell r="F474" t="str">
            <v>行政执法类职位</v>
          </cell>
          <cell r="G474" t="str">
            <v>武隆区</v>
          </cell>
          <cell r="H474" t="str">
            <v>武隆区城市管理综合行政执法支队（参照）</v>
          </cell>
          <cell r="I474" t="str">
            <v>行政执法职位2</v>
          </cell>
          <cell r="J474">
            <v>41.2</v>
          </cell>
          <cell r="K474">
            <v>69</v>
          </cell>
        </row>
        <row r="474">
          <cell r="N474">
            <v>110.2</v>
          </cell>
        </row>
        <row r="475">
          <cell r="D475" t="str">
            <v>唐广</v>
          </cell>
          <cell r="E475" t="str">
            <v>500223200109102079</v>
          </cell>
          <cell r="F475" t="str">
            <v>行政执法类职位</v>
          </cell>
          <cell r="G475" t="str">
            <v>武隆区</v>
          </cell>
          <cell r="H475" t="str">
            <v>武隆区城市管理综合行政执法支队（参照）</v>
          </cell>
          <cell r="I475" t="str">
            <v>行政执法职位2</v>
          </cell>
          <cell r="J475">
            <v>54.6</v>
          </cell>
          <cell r="K475">
            <v>55.5</v>
          </cell>
        </row>
        <row r="475">
          <cell r="N475">
            <v>110.1</v>
          </cell>
        </row>
        <row r="476">
          <cell r="D476" t="str">
            <v>王宋喜</v>
          </cell>
          <cell r="E476" t="str">
            <v>500224199502018632</v>
          </cell>
          <cell r="F476" t="str">
            <v>行政执法类职位</v>
          </cell>
          <cell r="G476" t="str">
            <v>武隆区</v>
          </cell>
          <cell r="H476" t="str">
            <v>武隆区城市管理综合行政执法支队（参照）</v>
          </cell>
          <cell r="I476" t="str">
            <v>行政执法职位2</v>
          </cell>
          <cell r="J476">
            <v>61.2</v>
          </cell>
          <cell r="K476">
            <v>47</v>
          </cell>
        </row>
        <row r="476">
          <cell r="N476">
            <v>108.2</v>
          </cell>
        </row>
        <row r="477">
          <cell r="D477" t="str">
            <v>唐强</v>
          </cell>
          <cell r="E477" t="str">
            <v>430525199805123338</v>
          </cell>
          <cell r="F477" t="str">
            <v>行政执法类职位</v>
          </cell>
          <cell r="G477" t="str">
            <v>武隆区</v>
          </cell>
          <cell r="H477" t="str">
            <v>武隆区城市管理综合行政执法支队（参照）</v>
          </cell>
          <cell r="I477" t="str">
            <v>行政执法职位2</v>
          </cell>
          <cell r="J477">
            <v>61</v>
          </cell>
          <cell r="K477">
            <v>47</v>
          </cell>
        </row>
        <row r="477">
          <cell r="N477">
            <v>108</v>
          </cell>
        </row>
        <row r="478">
          <cell r="D478" t="str">
            <v>陈贵兵</v>
          </cell>
          <cell r="E478" t="str">
            <v>500232199904213318</v>
          </cell>
          <cell r="F478" t="str">
            <v>行政执法类职位</v>
          </cell>
          <cell r="G478" t="str">
            <v>武隆区</v>
          </cell>
          <cell r="H478" t="str">
            <v>武隆区城市管理综合行政执法支队（参照）</v>
          </cell>
          <cell r="I478" t="str">
            <v>行政执法职位2</v>
          </cell>
          <cell r="J478">
            <v>49</v>
          </cell>
          <cell r="K478">
            <v>59</v>
          </cell>
        </row>
        <row r="478">
          <cell r="N478">
            <v>108</v>
          </cell>
        </row>
        <row r="479">
          <cell r="D479" t="str">
            <v>宋路宝</v>
          </cell>
          <cell r="E479" t="str">
            <v>500235199906058752</v>
          </cell>
          <cell r="F479" t="str">
            <v>行政执法类职位</v>
          </cell>
          <cell r="G479" t="str">
            <v>武隆区</v>
          </cell>
          <cell r="H479" t="str">
            <v>武隆区城市管理综合行政执法支队（参照）</v>
          </cell>
          <cell r="I479" t="str">
            <v>行政执法职位2</v>
          </cell>
          <cell r="J479">
            <v>60</v>
          </cell>
          <cell r="K479">
            <v>47</v>
          </cell>
        </row>
        <row r="479">
          <cell r="N479">
            <v>107</v>
          </cell>
        </row>
        <row r="480">
          <cell r="D480" t="str">
            <v>陈春宇</v>
          </cell>
          <cell r="E480" t="str">
            <v>500229200011153511</v>
          </cell>
          <cell r="F480" t="str">
            <v>行政执法类职位</v>
          </cell>
          <cell r="G480" t="str">
            <v>武隆区</v>
          </cell>
          <cell r="H480" t="str">
            <v>武隆区城市管理综合行政执法支队（参照）</v>
          </cell>
          <cell r="I480" t="str">
            <v>行政执法职位2</v>
          </cell>
          <cell r="J480">
            <v>47.8</v>
          </cell>
          <cell r="K480">
            <v>59</v>
          </cell>
        </row>
        <row r="480">
          <cell r="N480">
            <v>106.8</v>
          </cell>
        </row>
        <row r="481">
          <cell r="D481" t="str">
            <v>单鹏</v>
          </cell>
          <cell r="E481" t="str">
            <v>530422199906230035</v>
          </cell>
          <cell r="F481" t="str">
            <v>行政执法类职位</v>
          </cell>
          <cell r="G481" t="str">
            <v>武隆区</v>
          </cell>
          <cell r="H481" t="str">
            <v>武隆区城市管理综合行政执法支队（参照）</v>
          </cell>
          <cell r="I481" t="str">
            <v>行政执法职位2</v>
          </cell>
          <cell r="J481">
            <v>57.8</v>
          </cell>
          <cell r="K481">
            <v>48</v>
          </cell>
        </row>
        <row r="481">
          <cell r="N481">
            <v>105.8</v>
          </cell>
        </row>
        <row r="482">
          <cell r="D482" t="str">
            <v>杜尚坤</v>
          </cell>
          <cell r="E482" t="str">
            <v>513022200007054894</v>
          </cell>
          <cell r="F482" t="str">
            <v>行政执法类职位</v>
          </cell>
          <cell r="G482" t="str">
            <v>武隆区</v>
          </cell>
          <cell r="H482" t="str">
            <v>武隆区城市管理综合行政执法支队（参照）</v>
          </cell>
          <cell r="I482" t="str">
            <v>行政执法职位2</v>
          </cell>
          <cell r="J482">
            <v>58.6</v>
          </cell>
          <cell r="K482">
            <v>47</v>
          </cell>
        </row>
        <row r="482">
          <cell r="N482">
            <v>105.6</v>
          </cell>
        </row>
        <row r="483">
          <cell r="D483" t="str">
            <v>杨晏</v>
          </cell>
          <cell r="E483" t="str">
            <v>500232200010042535</v>
          </cell>
          <cell r="F483" t="str">
            <v>行政执法类职位</v>
          </cell>
          <cell r="G483" t="str">
            <v>武隆区</v>
          </cell>
          <cell r="H483" t="str">
            <v>武隆区城市管理综合行政执法支队（参照）</v>
          </cell>
          <cell r="I483" t="str">
            <v>行政执法职位2</v>
          </cell>
          <cell r="J483">
            <v>45</v>
          </cell>
          <cell r="K483">
            <v>60</v>
          </cell>
        </row>
        <row r="483">
          <cell r="N483">
            <v>105</v>
          </cell>
        </row>
        <row r="484">
          <cell r="D484" t="str">
            <v>吴安康</v>
          </cell>
          <cell r="E484" t="str">
            <v>500232199208103553</v>
          </cell>
          <cell r="F484" t="str">
            <v>行政执法类职位</v>
          </cell>
          <cell r="G484" t="str">
            <v>武隆区</v>
          </cell>
          <cell r="H484" t="str">
            <v>武隆区城市管理综合行政执法支队（参照）</v>
          </cell>
          <cell r="I484" t="str">
            <v>行政执法职位2</v>
          </cell>
          <cell r="J484">
            <v>51.8</v>
          </cell>
          <cell r="K484">
            <v>51.5</v>
          </cell>
        </row>
        <row r="484">
          <cell r="N484">
            <v>103.3</v>
          </cell>
        </row>
        <row r="485">
          <cell r="D485" t="str">
            <v>王祥龙</v>
          </cell>
          <cell r="E485" t="str">
            <v>500234200007299578</v>
          </cell>
          <cell r="F485" t="str">
            <v>行政执法类职位</v>
          </cell>
          <cell r="G485" t="str">
            <v>武隆区</v>
          </cell>
          <cell r="H485" t="str">
            <v>武隆区城市管理综合行政执法支队（参照）</v>
          </cell>
          <cell r="I485" t="str">
            <v>行政执法职位2</v>
          </cell>
          <cell r="J485">
            <v>57</v>
          </cell>
          <cell r="K485">
            <v>46</v>
          </cell>
        </row>
        <row r="485">
          <cell r="N485">
            <v>103</v>
          </cell>
        </row>
        <row r="486">
          <cell r="D486" t="str">
            <v>陈毅</v>
          </cell>
          <cell r="E486" t="str">
            <v>500243200012016030</v>
          </cell>
          <cell r="F486" t="str">
            <v>行政执法类职位</v>
          </cell>
          <cell r="G486" t="str">
            <v>武隆区</v>
          </cell>
          <cell r="H486" t="str">
            <v>武隆区城市管理综合行政执法支队（参照）</v>
          </cell>
          <cell r="I486" t="str">
            <v>行政执法职位2</v>
          </cell>
          <cell r="J486">
            <v>52.8</v>
          </cell>
          <cell r="K486">
            <v>49.5</v>
          </cell>
        </row>
        <row r="486">
          <cell r="N486">
            <v>102.3</v>
          </cell>
        </row>
        <row r="487">
          <cell r="D487" t="str">
            <v>黄宏</v>
          </cell>
          <cell r="E487" t="str">
            <v>500240199911160154</v>
          </cell>
          <cell r="F487" t="str">
            <v>行政执法类职位</v>
          </cell>
          <cell r="G487" t="str">
            <v>武隆区</v>
          </cell>
          <cell r="H487" t="str">
            <v>武隆区城市管理综合行政执法支队（参照）</v>
          </cell>
          <cell r="I487" t="str">
            <v>行政执法职位2</v>
          </cell>
          <cell r="J487">
            <v>53.2</v>
          </cell>
          <cell r="K487">
            <v>47.5</v>
          </cell>
        </row>
        <row r="487">
          <cell r="N487">
            <v>100.7</v>
          </cell>
        </row>
        <row r="488">
          <cell r="D488" t="str">
            <v>何进友</v>
          </cell>
          <cell r="E488" t="str">
            <v>500232199607232977</v>
          </cell>
          <cell r="F488" t="str">
            <v>行政执法类职位</v>
          </cell>
          <cell r="G488" t="str">
            <v>武隆区</v>
          </cell>
          <cell r="H488" t="str">
            <v>武隆区城市管理综合行政执法支队（参照）</v>
          </cell>
          <cell r="I488" t="str">
            <v>行政执法职位2</v>
          </cell>
          <cell r="J488">
            <v>43.4</v>
          </cell>
          <cell r="K488">
            <v>49</v>
          </cell>
        </row>
        <row r="488">
          <cell r="N488">
            <v>92.4</v>
          </cell>
        </row>
        <row r="489">
          <cell r="D489" t="str">
            <v>陈焕章</v>
          </cell>
          <cell r="E489" t="str">
            <v>511028199901082014</v>
          </cell>
          <cell r="F489" t="str">
            <v>行政执法类职位</v>
          </cell>
          <cell r="G489" t="str">
            <v>武隆区</v>
          </cell>
          <cell r="H489" t="str">
            <v>武隆区城市管理综合行政执法支队（参照）</v>
          </cell>
          <cell r="I489" t="str">
            <v>行政执法职位2</v>
          </cell>
          <cell r="J489">
            <v>0</v>
          </cell>
          <cell r="K489" t="str">
            <v>缺考</v>
          </cell>
        </row>
        <row r="489">
          <cell r="N489">
            <v>0</v>
          </cell>
        </row>
        <row r="490">
          <cell r="D490" t="str">
            <v>刘先奇</v>
          </cell>
          <cell r="E490" t="str">
            <v>510623199111052312</v>
          </cell>
          <cell r="F490" t="str">
            <v>行政执法类职位</v>
          </cell>
          <cell r="G490" t="str">
            <v>武隆区</v>
          </cell>
          <cell r="H490" t="str">
            <v>武隆区城市管理综合行政执法支队（参照）</v>
          </cell>
          <cell r="I490" t="str">
            <v>行政执法职位2</v>
          </cell>
          <cell r="J490" t="str">
            <v>缺考</v>
          </cell>
          <cell r="K490" t="str">
            <v>缺考</v>
          </cell>
        </row>
        <row r="490">
          <cell r="N490" t="str">
            <v>缺考</v>
          </cell>
        </row>
        <row r="491">
          <cell r="D491" t="str">
            <v>李科</v>
          </cell>
          <cell r="E491" t="str">
            <v>50023220001002111X</v>
          </cell>
          <cell r="F491" t="str">
            <v>行政执法类职位</v>
          </cell>
          <cell r="G491" t="str">
            <v>武隆区</v>
          </cell>
          <cell r="H491" t="str">
            <v>武隆区城市管理综合行政执法支队（参照）</v>
          </cell>
          <cell r="I491" t="str">
            <v>行政执法职位2</v>
          </cell>
          <cell r="J491" t="str">
            <v>缺考</v>
          </cell>
          <cell r="K491" t="str">
            <v>缺考</v>
          </cell>
        </row>
        <row r="491">
          <cell r="N491" t="str">
            <v>缺考</v>
          </cell>
        </row>
        <row r="492">
          <cell r="D492" t="str">
            <v>黄俊与</v>
          </cell>
          <cell r="E492" t="str">
            <v>500232199907040010</v>
          </cell>
          <cell r="F492" t="str">
            <v>行政执法类职位</v>
          </cell>
          <cell r="G492" t="str">
            <v>武隆区</v>
          </cell>
          <cell r="H492" t="str">
            <v>武隆区城市管理综合行政执法支队（参照）</v>
          </cell>
          <cell r="I492" t="str">
            <v>行政执法职位2</v>
          </cell>
          <cell r="J492" t="str">
            <v>缺考</v>
          </cell>
          <cell r="K492" t="str">
            <v>缺考</v>
          </cell>
        </row>
        <row r="492">
          <cell r="N492" t="str">
            <v>缺考</v>
          </cell>
        </row>
        <row r="493">
          <cell r="D493" t="str">
            <v>王江宁</v>
          </cell>
          <cell r="E493" t="str">
            <v>232103198809022518</v>
          </cell>
          <cell r="F493" t="str">
            <v>行政执法类职位</v>
          </cell>
          <cell r="G493" t="str">
            <v>武隆区</v>
          </cell>
          <cell r="H493" t="str">
            <v>武隆区城市管理综合行政执法支队（参照）</v>
          </cell>
          <cell r="I493" t="str">
            <v>行政执法职位2</v>
          </cell>
          <cell r="J493" t="str">
            <v>缺考</v>
          </cell>
          <cell r="K493" t="str">
            <v>缺考</v>
          </cell>
        </row>
        <row r="493">
          <cell r="N493" t="str">
            <v>缺考</v>
          </cell>
        </row>
        <row r="494">
          <cell r="D494" t="str">
            <v>王颖欣</v>
          </cell>
          <cell r="E494" t="str">
            <v>500101199812260811</v>
          </cell>
          <cell r="F494" t="str">
            <v>行政执法类职位</v>
          </cell>
          <cell r="G494" t="str">
            <v>武隆区</v>
          </cell>
          <cell r="H494" t="str">
            <v>武隆区城市管理综合行政执法支队（参照）</v>
          </cell>
          <cell r="I494" t="str">
            <v>行政执法职位2</v>
          </cell>
          <cell r="J494" t="str">
            <v>缺考</v>
          </cell>
          <cell r="K494" t="str">
            <v>缺考</v>
          </cell>
        </row>
        <row r="494">
          <cell r="N494" t="str">
            <v>缺考</v>
          </cell>
        </row>
        <row r="495">
          <cell r="D495" t="str">
            <v>徐浩翔</v>
          </cell>
          <cell r="E495" t="str">
            <v>320723200101170038</v>
          </cell>
          <cell r="F495" t="str">
            <v>行政执法类职位</v>
          </cell>
          <cell r="G495" t="str">
            <v>武隆区</v>
          </cell>
          <cell r="H495" t="str">
            <v>武隆区城市管理综合行政执法支队（参照）</v>
          </cell>
          <cell r="I495" t="str">
            <v>行政执法职位2</v>
          </cell>
          <cell r="J495" t="str">
            <v>缺考</v>
          </cell>
          <cell r="K495" t="str">
            <v>缺考</v>
          </cell>
        </row>
        <row r="495">
          <cell r="N495" t="str">
            <v>缺考</v>
          </cell>
        </row>
        <row r="496">
          <cell r="D496" t="str">
            <v>滕崧亮</v>
          </cell>
          <cell r="E496" t="str">
            <v>431226199812203011</v>
          </cell>
          <cell r="F496" t="str">
            <v>行政执法类职位</v>
          </cell>
          <cell r="G496" t="str">
            <v>武隆区</v>
          </cell>
          <cell r="H496" t="str">
            <v>武隆区城市管理综合行政执法支队（参照）</v>
          </cell>
          <cell r="I496" t="str">
            <v>行政执法职位2</v>
          </cell>
          <cell r="J496" t="str">
            <v>缺考</v>
          </cell>
          <cell r="K496" t="str">
            <v>缺考</v>
          </cell>
        </row>
        <row r="496">
          <cell r="N496" t="str">
            <v>缺考</v>
          </cell>
        </row>
        <row r="497">
          <cell r="D497" t="str">
            <v>余勇</v>
          </cell>
          <cell r="E497" t="str">
            <v>500231198812047577</v>
          </cell>
          <cell r="F497" t="str">
            <v>行政执法类职位</v>
          </cell>
          <cell r="G497" t="str">
            <v>武隆区</v>
          </cell>
          <cell r="H497" t="str">
            <v>武隆区城市管理综合行政执法支队（参照）</v>
          </cell>
          <cell r="I497" t="str">
            <v>行政执法职位2</v>
          </cell>
          <cell r="J497" t="str">
            <v>缺考</v>
          </cell>
          <cell r="K497" t="str">
            <v>缺考</v>
          </cell>
        </row>
        <row r="497">
          <cell r="N497" t="str">
            <v>缺考</v>
          </cell>
        </row>
        <row r="498">
          <cell r="D498" t="str">
            <v>江林峰</v>
          </cell>
          <cell r="E498" t="str">
            <v>500241199803150035</v>
          </cell>
          <cell r="F498" t="str">
            <v>行政执法类职位</v>
          </cell>
          <cell r="G498" t="str">
            <v>武隆区</v>
          </cell>
          <cell r="H498" t="str">
            <v>武隆区城市管理综合行政执法支队（参照）</v>
          </cell>
          <cell r="I498" t="str">
            <v>行政执法职位2</v>
          </cell>
          <cell r="J498" t="str">
            <v>缺考</v>
          </cell>
          <cell r="K498" t="str">
            <v>缺考</v>
          </cell>
        </row>
        <row r="498">
          <cell r="N498" t="str">
            <v>缺考</v>
          </cell>
        </row>
        <row r="499">
          <cell r="D499" t="str">
            <v>黎港</v>
          </cell>
          <cell r="E499" t="str">
            <v>500101199712043158</v>
          </cell>
          <cell r="F499" t="str">
            <v>行政执法类职位</v>
          </cell>
          <cell r="G499" t="str">
            <v>武隆区</v>
          </cell>
          <cell r="H499" t="str">
            <v>武隆区城市管理综合行政执法支队（参照）</v>
          </cell>
          <cell r="I499" t="str">
            <v>行政执法职位2</v>
          </cell>
          <cell r="J499" t="str">
            <v>缺考</v>
          </cell>
          <cell r="K499" t="str">
            <v>缺考</v>
          </cell>
        </row>
        <row r="499">
          <cell r="N499" t="str">
            <v>缺考</v>
          </cell>
        </row>
        <row r="500">
          <cell r="D500" t="str">
            <v>鲁文何</v>
          </cell>
          <cell r="E500" t="str">
            <v>530113199001060059</v>
          </cell>
          <cell r="F500" t="str">
            <v>行政执法类职位</v>
          </cell>
          <cell r="G500" t="str">
            <v>武隆区</v>
          </cell>
          <cell r="H500" t="str">
            <v>武隆区城市管理综合行政执法支队（参照）</v>
          </cell>
          <cell r="I500" t="str">
            <v>行政执法职位2</v>
          </cell>
          <cell r="J500" t="str">
            <v>缺考</v>
          </cell>
          <cell r="K500" t="str">
            <v>缺考</v>
          </cell>
        </row>
        <row r="500">
          <cell r="N500" t="str">
            <v>缺考</v>
          </cell>
        </row>
        <row r="501">
          <cell r="D501" t="str">
            <v>王晨</v>
          </cell>
          <cell r="E501" t="str">
            <v>511323199911160033</v>
          </cell>
          <cell r="F501" t="str">
            <v>行政执法类职位</v>
          </cell>
          <cell r="G501" t="str">
            <v>武隆区</v>
          </cell>
          <cell r="H501" t="str">
            <v>武隆区城市管理综合行政执法支队（参照）</v>
          </cell>
          <cell r="I501" t="str">
            <v>行政执法职位2</v>
          </cell>
          <cell r="J501" t="str">
            <v>缺考</v>
          </cell>
          <cell r="K501" t="str">
            <v>缺考</v>
          </cell>
        </row>
        <row r="501">
          <cell r="N501" t="str">
            <v>缺考</v>
          </cell>
        </row>
        <row r="502">
          <cell r="D502" t="str">
            <v>幸福康</v>
          </cell>
          <cell r="E502" t="str">
            <v>500232199904054257</v>
          </cell>
          <cell r="F502" t="str">
            <v>行政执法类职位</v>
          </cell>
          <cell r="G502" t="str">
            <v>武隆区</v>
          </cell>
          <cell r="H502" t="str">
            <v>武隆区城市管理综合行政执法支队（参照）</v>
          </cell>
          <cell r="I502" t="str">
            <v>行政执法职位2</v>
          </cell>
          <cell r="J502" t="str">
            <v>缺考</v>
          </cell>
          <cell r="K502" t="str">
            <v>缺考</v>
          </cell>
        </row>
        <row r="502">
          <cell r="N502" t="str">
            <v>缺考</v>
          </cell>
        </row>
        <row r="503">
          <cell r="D503" t="str">
            <v>石画宇</v>
          </cell>
          <cell r="E503" t="str">
            <v>500242200010128251</v>
          </cell>
          <cell r="F503" t="str">
            <v>行政执法类职位</v>
          </cell>
          <cell r="G503" t="str">
            <v>武隆区</v>
          </cell>
          <cell r="H503" t="str">
            <v>武隆区城市管理综合行政执法支队（参照）</v>
          </cell>
          <cell r="I503" t="str">
            <v>行政执法职位2</v>
          </cell>
          <cell r="J503" t="str">
            <v>缺考</v>
          </cell>
          <cell r="K503" t="str">
            <v>缺考</v>
          </cell>
        </row>
        <row r="503">
          <cell r="N503" t="str">
            <v>缺考</v>
          </cell>
        </row>
        <row r="504">
          <cell r="D504" t="str">
            <v>龚佳</v>
          </cell>
          <cell r="E504" t="str">
            <v>53252519990522131X</v>
          </cell>
          <cell r="F504" t="str">
            <v>行政执法类职位</v>
          </cell>
          <cell r="G504" t="str">
            <v>武隆区</v>
          </cell>
          <cell r="H504" t="str">
            <v>武隆区城市管理综合行政执法支队（参照）</v>
          </cell>
          <cell r="I504" t="str">
            <v>行政执法职位2</v>
          </cell>
          <cell r="J504" t="str">
            <v>缺考</v>
          </cell>
          <cell r="K504" t="str">
            <v>缺考</v>
          </cell>
        </row>
        <row r="504">
          <cell r="N504" t="str">
            <v>缺考</v>
          </cell>
        </row>
        <row r="505">
          <cell r="D505" t="str">
            <v>余强东</v>
          </cell>
          <cell r="E505" t="str">
            <v>500229199910271516</v>
          </cell>
          <cell r="F505" t="str">
            <v>行政执法类职位</v>
          </cell>
          <cell r="G505" t="str">
            <v>武隆区</v>
          </cell>
          <cell r="H505" t="str">
            <v>武隆区城市管理综合行政执法支队（参照）</v>
          </cell>
          <cell r="I505" t="str">
            <v>行政执法职位2</v>
          </cell>
          <cell r="J505" t="str">
            <v>缺考</v>
          </cell>
          <cell r="K505" t="str">
            <v>缺考</v>
          </cell>
        </row>
        <row r="505">
          <cell r="N505" t="str">
            <v>缺考</v>
          </cell>
        </row>
        <row r="506">
          <cell r="D506" t="str">
            <v>杜山川</v>
          </cell>
          <cell r="E506" t="str">
            <v>513021200005257376</v>
          </cell>
          <cell r="F506" t="str">
            <v>行政执法类职位</v>
          </cell>
          <cell r="G506" t="str">
            <v>武隆区</v>
          </cell>
          <cell r="H506" t="str">
            <v>武隆区城市管理综合行政执法支队（参照）</v>
          </cell>
          <cell r="I506" t="str">
            <v>行政执法职位2</v>
          </cell>
          <cell r="J506" t="str">
            <v>缺考</v>
          </cell>
          <cell r="K506" t="str">
            <v>缺考</v>
          </cell>
        </row>
        <row r="506">
          <cell r="N506" t="str">
            <v>缺考</v>
          </cell>
        </row>
        <row r="507">
          <cell r="D507" t="str">
            <v>蒋鸿</v>
          </cell>
          <cell r="E507" t="str">
            <v>530381199901110995</v>
          </cell>
          <cell r="F507" t="str">
            <v>行政执法类职位</v>
          </cell>
          <cell r="G507" t="str">
            <v>武隆区</v>
          </cell>
          <cell r="H507" t="str">
            <v>武隆区城市管理综合行政执法支队（参照）</v>
          </cell>
          <cell r="I507" t="str">
            <v>行政执法职位2</v>
          </cell>
          <cell r="J507" t="str">
            <v>缺考</v>
          </cell>
          <cell r="K507" t="str">
            <v>缺考</v>
          </cell>
        </row>
        <row r="507">
          <cell r="N507" t="str">
            <v>缺考</v>
          </cell>
        </row>
        <row r="508">
          <cell r="D508" t="str">
            <v>王丽芝</v>
          </cell>
          <cell r="E508" t="str">
            <v>530381199601202521</v>
          </cell>
          <cell r="F508" t="str">
            <v>行政执法类职位</v>
          </cell>
          <cell r="G508" t="str">
            <v>武隆区</v>
          </cell>
          <cell r="H508" t="str">
            <v>武隆区城市管理综合行政执法支队（参照）</v>
          </cell>
          <cell r="I508" t="str">
            <v>行政执法职位3</v>
          </cell>
          <cell r="J508">
            <v>65</v>
          </cell>
          <cell r="K508">
            <v>68</v>
          </cell>
        </row>
        <row r="508">
          <cell r="N508">
            <v>133</v>
          </cell>
        </row>
        <row r="509">
          <cell r="D509" t="str">
            <v>汪盈孜</v>
          </cell>
          <cell r="E509" t="str">
            <v>500231200006135281</v>
          </cell>
          <cell r="F509" t="str">
            <v>行政执法类职位</v>
          </cell>
          <cell r="G509" t="str">
            <v>武隆区</v>
          </cell>
          <cell r="H509" t="str">
            <v>武隆区城市管理综合行政执法支队（参照）</v>
          </cell>
          <cell r="I509" t="str">
            <v>行政执法职位3</v>
          </cell>
          <cell r="J509">
            <v>57</v>
          </cell>
          <cell r="K509">
            <v>71.5</v>
          </cell>
        </row>
        <row r="509">
          <cell r="N509">
            <v>128.5</v>
          </cell>
        </row>
        <row r="510">
          <cell r="D510" t="str">
            <v>苏云露</v>
          </cell>
          <cell r="E510" t="str">
            <v>513223199902153225</v>
          </cell>
          <cell r="F510" t="str">
            <v>行政执法类职位</v>
          </cell>
          <cell r="G510" t="str">
            <v>武隆区</v>
          </cell>
          <cell r="H510" t="str">
            <v>武隆区城市管理综合行政执法支队（参照）</v>
          </cell>
          <cell r="I510" t="str">
            <v>行政执法职位3</v>
          </cell>
          <cell r="J510">
            <v>66.6</v>
          </cell>
          <cell r="K510">
            <v>59</v>
          </cell>
        </row>
        <row r="510">
          <cell r="N510">
            <v>125.6</v>
          </cell>
        </row>
        <row r="511">
          <cell r="D511" t="str">
            <v>王桥</v>
          </cell>
          <cell r="E511" t="str">
            <v>500229200011084245</v>
          </cell>
          <cell r="F511" t="str">
            <v>行政执法类职位</v>
          </cell>
          <cell r="G511" t="str">
            <v>武隆区</v>
          </cell>
          <cell r="H511" t="str">
            <v>武隆区城市管理综合行政执法支队（参照）</v>
          </cell>
          <cell r="I511" t="str">
            <v>行政执法职位3</v>
          </cell>
          <cell r="J511">
            <v>61.2</v>
          </cell>
          <cell r="K511">
            <v>64</v>
          </cell>
        </row>
        <row r="511">
          <cell r="N511">
            <v>125.2</v>
          </cell>
        </row>
        <row r="512">
          <cell r="D512" t="str">
            <v>王蓉</v>
          </cell>
          <cell r="E512" t="str">
            <v>511602199007050949</v>
          </cell>
          <cell r="F512" t="str">
            <v>行政执法类职位</v>
          </cell>
          <cell r="G512" t="str">
            <v>武隆区</v>
          </cell>
          <cell r="H512" t="str">
            <v>武隆区城市管理综合行政执法支队（参照）</v>
          </cell>
          <cell r="I512" t="str">
            <v>行政执法职位3</v>
          </cell>
          <cell r="J512">
            <v>63.2</v>
          </cell>
          <cell r="K512">
            <v>62</v>
          </cell>
        </row>
        <row r="512">
          <cell r="N512">
            <v>125.2</v>
          </cell>
        </row>
        <row r="513">
          <cell r="D513" t="str">
            <v>吴德静</v>
          </cell>
          <cell r="E513" t="str">
            <v>522121198907231825</v>
          </cell>
          <cell r="F513" t="str">
            <v>行政执法类职位</v>
          </cell>
          <cell r="G513" t="str">
            <v>武隆区</v>
          </cell>
          <cell r="H513" t="str">
            <v>武隆区城市管理综合行政执法支队（参照）</v>
          </cell>
          <cell r="I513" t="str">
            <v>行政执法职位3</v>
          </cell>
          <cell r="J513">
            <v>62</v>
          </cell>
          <cell r="K513">
            <v>63</v>
          </cell>
        </row>
        <row r="513">
          <cell r="N513">
            <v>125</v>
          </cell>
        </row>
        <row r="514">
          <cell r="D514" t="str">
            <v>张舒惠</v>
          </cell>
          <cell r="E514" t="str">
            <v>370781200205182263</v>
          </cell>
          <cell r="F514" t="str">
            <v>行政执法类职位</v>
          </cell>
          <cell r="G514" t="str">
            <v>武隆区</v>
          </cell>
          <cell r="H514" t="str">
            <v>武隆区城市管理综合行政执法支队（参照）</v>
          </cell>
          <cell r="I514" t="str">
            <v>行政执法职位3</v>
          </cell>
          <cell r="J514">
            <v>62.6</v>
          </cell>
          <cell r="K514">
            <v>61.5</v>
          </cell>
        </row>
        <row r="514">
          <cell r="N514">
            <v>124.1</v>
          </cell>
        </row>
        <row r="515">
          <cell r="D515" t="str">
            <v>池泳洁</v>
          </cell>
          <cell r="E515" t="str">
            <v>500241199701021021</v>
          </cell>
          <cell r="F515" t="str">
            <v>行政执法类职位</v>
          </cell>
          <cell r="G515" t="str">
            <v>武隆区</v>
          </cell>
          <cell r="H515" t="str">
            <v>武隆区城市管理综合行政执法支队（参照）</v>
          </cell>
          <cell r="I515" t="str">
            <v>行政执法职位3</v>
          </cell>
          <cell r="J515">
            <v>59.8</v>
          </cell>
          <cell r="K515">
            <v>64</v>
          </cell>
        </row>
        <row r="515">
          <cell r="N515">
            <v>123.8</v>
          </cell>
        </row>
        <row r="516">
          <cell r="D516" t="str">
            <v>卿颖</v>
          </cell>
          <cell r="E516" t="str">
            <v>511323199810281629</v>
          </cell>
          <cell r="F516" t="str">
            <v>行政执法类职位</v>
          </cell>
          <cell r="G516" t="str">
            <v>武隆区</v>
          </cell>
          <cell r="H516" t="str">
            <v>武隆区城市管理综合行政执法支队（参照）</v>
          </cell>
          <cell r="I516" t="str">
            <v>行政执法职位3</v>
          </cell>
          <cell r="J516">
            <v>65</v>
          </cell>
          <cell r="K516">
            <v>57</v>
          </cell>
        </row>
        <row r="516">
          <cell r="N516">
            <v>122</v>
          </cell>
        </row>
        <row r="517">
          <cell r="D517" t="str">
            <v>彭玉兰</v>
          </cell>
          <cell r="E517" t="str">
            <v>522423199905133328</v>
          </cell>
          <cell r="F517" t="str">
            <v>行政执法类职位</v>
          </cell>
          <cell r="G517" t="str">
            <v>武隆区</v>
          </cell>
          <cell r="H517" t="str">
            <v>武隆区城市管理综合行政执法支队（参照）</v>
          </cell>
          <cell r="I517" t="str">
            <v>行政执法职位3</v>
          </cell>
          <cell r="J517">
            <v>61.2</v>
          </cell>
          <cell r="K517">
            <v>59.5</v>
          </cell>
        </row>
        <row r="517">
          <cell r="N517">
            <v>120.7</v>
          </cell>
        </row>
        <row r="518">
          <cell r="D518" t="str">
            <v>朱明霞</v>
          </cell>
          <cell r="E518" t="str">
            <v>500243200011011721</v>
          </cell>
          <cell r="F518" t="str">
            <v>行政执法类职位</v>
          </cell>
          <cell r="G518" t="str">
            <v>武隆区</v>
          </cell>
          <cell r="H518" t="str">
            <v>武隆区城市管理综合行政执法支队（参照）</v>
          </cell>
          <cell r="I518" t="str">
            <v>行政执法职位3</v>
          </cell>
          <cell r="J518">
            <v>52.6</v>
          </cell>
          <cell r="K518">
            <v>67</v>
          </cell>
        </row>
        <row r="518">
          <cell r="N518">
            <v>119.6</v>
          </cell>
        </row>
        <row r="519">
          <cell r="D519" t="str">
            <v>韩维</v>
          </cell>
          <cell r="E519" t="str">
            <v>500384199809061821</v>
          </cell>
          <cell r="F519" t="str">
            <v>行政执法类职位</v>
          </cell>
          <cell r="G519" t="str">
            <v>武隆区</v>
          </cell>
          <cell r="H519" t="str">
            <v>武隆区城市管理综合行政执法支队（参照）</v>
          </cell>
          <cell r="I519" t="str">
            <v>行政执法职位3</v>
          </cell>
          <cell r="J519">
            <v>60.4</v>
          </cell>
          <cell r="K519">
            <v>59</v>
          </cell>
        </row>
        <row r="519">
          <cell r="N519">
            <v>119.4</v>
          </cell>
        </row>
        <row r="520">
          <cell r="D520" t="str">
            <v>杨俊</v>
          </cell>
          <cell r="E520" t="str">
            <v>51130319970915198X</v>
          </cell>
          <cell r="F520" t="str">
            <v>行政执法类职位</v>
          </cell>
          <cell r="G520" t="str">
            <v>武隆区</v>
          </cell>
          <cell r="H520" t="str">
            <v>武隆区城市管理综合行政执法支队（参照）</v>
          </cell>
          <cell r="I520" t="str">
            <v>行政执法职位3</v>
          </cell>
          <cell r="J520">
            <v>56.6</v>
          </cell>
          <cell r="K520">
            <v>62</v>
          </cell>
        </row>
        <row r="520">
          <cell r="N520">
            <v>118.6</v>
          </cell>
        </row>
        <row r="521">
          <cell r="D521" t="str">
            <v>廖晓雪</v>
          </cell>
          <cell r="E521" t="str">
            <v>500230199908026883</v>
          </cell>
          <cell r="F521" t="str">
            <v>行政执法类职位</v>
          </cell>
          <cell r="G521" t="str">
            <v>武隆区</v>
          </cell>
          <cell r="H521" t="str">
            <v>武隆区城市管理综合行政执法支队（参照）</v>
          </cell>
          <cell r="I521" t="str">
            <v>行政执法职位3</v>
          </cell>
          <cell r="J521">
            <v>54.8</v>
          </cell>
          <cell r="K521">
            <v>62.5</v>
          </cell>
        </row>
        <row r="521">
          <cell r="N521">
            <v>117.3</v>
          </cell>
        </row>
        <row r="522">
          <cell r="D522" t="str">
            <v>钟雯静</v>
          </cell>
          <cell r="E522" t="str">
            <v>500113199905192825</v>
          </cell>
          <cell r="F522" t="str">
            <v>行政执法类职位</v>
          </cell>
          <cell r="G522" t="str">
            <v>武隆区</v>
          </cell>
          <cell r="H522" t="str">
            <v>武隆区城市管理综合行政执法支队（参照）</v>
          </cell>
          <cell r="I522" t="str">
            <v>行政执法职位3</v>
          </cell>
          <cell r="J522">
            <v>57</v>
          </cell>
          <cell r="K522">
            <v>60</v>
          </cell>
        </row>
        <row r="522">
          <cell r="N522">
            <v>117</v>
          </cell>
        </row>
        <row r="523">
          <cell r="D523" t="str">
            <v>张媛君</v>
          </cell>
          <cell r="E523" t="str">
            <v>500237199508056826</v>
          </cell>
          <cell r="F523" t="str">
            <v>行政执法类职位</v>
          </cell>
          <cell r="G523" t="str">
            <v>武隆区</v>
          </cell>
          <cell r="H523" t="str">
            <v>武隆区城市管理综合行政执法支队（参照）</v>
          </cell>
          <cell r="I523" t="str">
            <v>行政执法职位3</v>
          </cell>
          <cell r="J523">
            <v>62.6</v>
          </cell>
          <cell r="K523">
            <v>53.5</v>
          </cell>
        </row>
        <row r="523">
          <cell r="N523">
            <v>116.1</v>
          </cell>
        </row>
        <row r="524">
          <cell r="D524" t="str">
            <v>戴明珠</v>
          </cell>
          <cell r="E524" t="str">
            <v>511622200108194328</v>
          </cell>
          <cell r="F524" t="str">
            <v>行政执法类职位</v>
          </cell>
          <cell r="G524" t="str">
            <v>武隆区</v>
          </cell>
          <cell r="H524" t="str">
            <v>武隆区城市管理综合行政执法支队（参照）</v>
          </cell>
          <cell r="I524" t="str">
            <v>行政执法职位3</v>
          </cell>
          <cell r="J524">
            <v>49.4</v>
          </cell>
          <cell r="K524">
            <v>66</v>
          </cell>
        </row>
        <row r="524">
          <cell r="N524">
            <v>115.4</v>
          </cell>
        </row>
        <row r="525">
          <cell r="D525" t="str">
            <v>涂佳裕</v>
          </cell>
          <cell r="E525" t="str">
            <v>510922199911132222</v>
          </cell>
          <cell r="F525" t="str">
            <v>行政执法类职位</v>
          </cell>
          <cell r="G525" t="str">
            <v>武隆区</v>
          </cell>
          <cell r="H525" t="str">
            <v>武隆区城市管理综合行政执法支队（参照）</v>
          </cell>
          <cell r="I525" t="str">
            <v>行政执法职位3</v>
          </cell>
          <cell r="J525">
            <v>49.6</v>
          </cell>
          <cell r="K525">
            <v>65.5</v>
          </cell>
        </row>
        <row r="525">
          <cell r="N525">
            <v>115.1</v>
          </cell>
        </row>
        <row r="526">
          <cell r="D526" t="str">
            <v>况媛源</v>
          </cell>
          <cell r="E526" t="str">
            <v>500232199805154607</v>
          </cell>
          <cell r="F526" t="str">
            <v>行政执法类职位</v>
          </cell>
          <cell r="G526" t="str">
            <v>武隆区</v>
          </cell>
          <cell r="H526" t="str">
            <v>武隆区城市管理综合行政执法支队（参照）</v>
          </cell>
          <cell r="I526" t="str">
            <v>行政执法职位3</v>
          </cell>
          <cell r="J526">
            <v>55.6</v>
          </cell>
          <cell r="K526">
            <v>59</v>
          </cell>
        </row>
        <row r="526">
          <cell r="N526">
            <v>114.6</v>
          </cell>
        </row>
        <row r="527">
          <cell r="D527" t="str">
            <v>袁冰清</v>
          </cell>
          <cell r="E527" t="str">
            <v>51152820000130426X</v>
          </cell>
          <cell r="F527" t="str">
            <v>行政执法类职位</v>
          </cell>
          <cell r="G527" t="str">
            <v>武隆区</v>
          </cell>
          <cell r="H527" t="str">
            <v>武隆区城市管理综合行政执法支队（参照）</v>
          </cell>
          <cell r="I527" t="str">
            <v>行政执法职位3</v>
          </cell>
          <cell r="J527">
            <v>55</v>
          </cell>
          <cell r="K527">
            <v>59.5</v>
          </cell>
        </row>
        <row r="527">
          <cell r="N527">
            <v>114.5</v>
          </cell>
        </row>
        <row r="528">
          <cell r="D528" t="str">
            <v>杨汶妍</v>
          </cell>
          <cell r="E528" t="str">
            <v>500102200012270749</v>
          </cell>
          <cell r="F528" t="str">
            <v>行政执法类职位</v>
          </cell>
          <cell r="G528" t="str">
            <v>武隆区</v>
          </cell>
          <cell r="H528" t="str">
            <v>武隆区城市管理综合行政执法支队（参照）</v>
          </cell>
          <cell r="I528" t="str">
            <v>行政执法职位3</v>
          </cell>
          <cell r="J528">
            <v>56.4</v>
          </cell>
          <cell r="K528">
            <v>57.5</v>
          </cell>
        </row>
        <row r="528">
          <cell r="N528">
            <v>113.9</v>
          </cell>
        </row>
        <row r="529">
          <cell r="D529" t="str">
            <v>余锐一</v>
          </cell>
          <cell r="E529" t="str">
            <v>500221200010244226</v>
          </cell>
          <cell r="F529" t="str">
            <v>行政执法类职位</v>
          </cell>
          <cell r="G529" t="str">
            <v>武隆区</v>
          </cell>
          <cell r="H529" t="str">
            <v>武隆区城市管理综合行政执法支队（参照）</v>
          </cell>
          <cell r="I529" t="str">
            <v>行政执法职位3</v>
          </cell>
          <cell r="J529">
            <v>49.6</v>
          </cell>
          <cell r="K529">
            <v>64</v>
          </cell>
        </row>
        <row r="529">
          <cell r="N529">
            <v>113.6</v>
          </cell>
        </row>
        <row r="530">
          <cell r="D530" t="str">
            <v>肖蘇琳</v>
          </cell>
          <cell r="E530" t="str">
            <v>500232200104140021</v>
          </cell>
          <cell r="F530" t="str">
            <v>行政执法类职位</v>
          </cell>
          <cell r="G530" t="str">
            <v>武隆区</v>
          </cell>
          <cell r="H530" t="str">
            <v>武隆区城市管理综合行政执法支队（参照）</v>
          </cell>
          <cell r="I530" t="str">
            <v>行政执法职位3</v>
          </cell>
          <cell r="J530">
            <v>56</v>
          </cell>
          <cell r="K530">
            <v>57.5</v>
          </cell>
        </row>
        <row r="530">
          <cell r="N530">
            <v>113.5</v>
          </cell>
        </row>
        <row r="531">
          <cell r="D531" t="str">
            <v>沈静雯</v>
          </cell>
          <cell r="E531" t="str">
            <v>500242199807121166</v>
          </cell>
          <cell r="F531" t="str">
            <v>行政执法类职位</v>
          </cell>
          <cell r="G531" t="str">
            <v>武隆区</v>
          </cell>
          <cell r="H531" t="str">
            <v>武隆区城市管理综合行政执法支队（参照）</v>
          </cell>
          <cell r="I531" t="str">
            <v>行政执法职位3</v>
          </cell>
          <cell r="J531">
            <v>59.4</v>
          </cell>
          <cell r="K531">
            <v>54</v>
          </cell>
        </row>
        <row r="531">
          <cell r="N531">
            <v>113.4</v>
          </cell>
        </row>
        <row r="532">
          <cell r="D532" t="str">
            <v>吴媛</v>
          </cell>
          <cell r="E532" t="str">
            <v>500101199902276040</v>
          </cell>
          <cell r="F532" t="str">
            <v>行政执法类职位</v>
          </cell>
          <cell r="G532" t="str">
            <v>武隆区</v>
          </cell>
          <cell r="H532" t="str">
            <v>武隆区城市管理综合行政执法支队（参照）</v>
          </cell>
          <cell r="I532" t="str">
            <v>行政执法职位3</v>
          </cell>
          <cell r="J532">
            <v>59.4</v>
          </cell>
          <cell r="K532">
            <v>53.5</v>
          </cell>
        </row>
        <row r="532">
          <cell r="N532">
            <v>112.9</v>
          </cell>
        </row>
        <row r="533">
          <cell r="D533" t="str">
            <v>陈秋竹</v>
          </cell>
          <cell r="E533" t="str">
            <v>500232199811073141</v>
          </cell>
          <cell r="F533" t="str">
            <v>行政执法类职位</v>
          </cell>
          <cell r="G533" t="str">
            <v>武隆区</v>
          </cell>
          <cell r="H533" t="str">
            <v>武隆区城市管理综合行政执法支队（参照）</v>
          </cell>
          <cell r="I533" t="str">
            <v>行政执法职位3</v>
          </cell>
          <cell r="J533">
            <v>51.8</v>
          </cell>
          <cell r="K533">
            <v>60</v>
          </cell>
        </row>
        <row r="533">
          <cell r="N533">
            <v>111.8</v>
          </cell>
        </row>
        <row r="534">
          <cell r="D534" t="str">
            <v>刘玲</v>
          </cell>
          <cell r="E534" t="str">
            <v>50023819990523782X</v>
          </cell>
          <cell r="F534" t="str">
            <v>行政执法类职位</v>
          </cell>
          <cell r="G534" t="str">
            <v>武隆区</v>
          </cell>
          <cell r="H534" t="str">
            <v>武隆区城市管理综合行政执法支队（参照）</v>
          </cell>
          <cell r="I534" t="str">
            <v>行政执法职位3</v>
          </cell>
          <cell r="J534">
            <v>57.2</v>
          </cell>
          <cell r="K534">
            <v>54</v>
          </cell>
        </row>
        <row r="534">
          <cell r="N534">
            <v>111.2</v>
          </cell>
        </row>
        <row r="535">
          <cell r="D535" t="str">
            <v>王宇宇</v>
          </cell>
          <cell r="E535" t="str">
            <v>500232199409282543</v>
          </cell>
          <cell r="F535" t="str">
            <v>行政执法类职位</v>
          </cell>
          <cell r="G535" t="str">
            <v>武隆区</v>
          </cell>
          <cell r="H535" t="str">
            <v>武隆区城市管理综合行政执法支队（参照）</v>
          </cell>
          <cell r="I535" t="str">
            <v>行政执法职位3</v>
          </cell>
          <cell r="J535">
            <v>56.4</v>
          </cell>
          <cell r="K535">
            <v>54.5</v>
          </cell>
        </row>
        <row r="535">
          <cell r="N535">
            <v>110.9</v>
          </cell>
        </row>
        <row r="536">
          <cell r="D536" t="str">
            <v>廖明静</v>
          </cell>
          <cell r="E536" t="str">
            <v>513029199409241165</v>
          </cell>
          <cell r="F536" t="str">
            <v>行政执法类职位</v>
          </cell>
          <cell r="G536" t="str">
            <v>武隆区</v>
          </cell>
          <cell r="H536" t="str">
            <v>武隆区城市管理综合行政执法支队（参照）</v>
          </cell>
          <cell r="I536" t="str">
            <v>行政执法职位3</v>
          </cell>
          <cell r="J536">
            <v>54.2</v>
          </cell>
          <cell r="K536">
            <v>56</v>
          </cell>
        </row>
        <row r="536">
          <cell r="N536">
            <v>110.2</v>
          </cell>
        </row>
        <row r="537">
          <cell r="D537" t="str">
            <v>吴艾岭</v>
          </cell>
          <cell r="E537" t="str">
            <v>513922200107250760</v>
          </cell>
          <cell r="F537" t="str">
            <v>行政执法类职位</v>
          </cell>
          <cell r="G537" t="str">
            <v>武隆区</v>
          </cell>
          <cell r="H537" t="str">
            <v>武隆区城市管理综合行政执法支队（参照）</v>
          </cell>
          <cell r="I537" t="str">
            <v>行政执法职位3</v>
          </cell>
          <cell r="J537">
            <v>52.6</v>
          </cell>
          <cell r="K537">
            <v>57.5</v>
          </cell>
        </row>
        <row r="537">
          <cell r="N537">
            <v>110.1</v>
          </cell>
        </row>
        <row r="538">
          <cell r="D538" t="str">
            <v>夏旖焓</v>
          </cell>
          <cell r="E538" t="str">
            <v>50010220000416054X</v>
          </cell>
          <cell r="F538" t="str">
            <v>行政执法类职位</v>
          </cell>
          <cell r="G538" t="str">
            <v>武隆区</v>
          </cell>
          <cell r="H538" t="str">
            <v>武隆区城市管理综合行政执法支队（参照）</v>
          </cell>
          <cell r="I538" t="str">
            <v>行政执法职位3</v>
          </cell>
          <cell r="J538">
            <v>62.6</v>
          </cell>
          <cell r="K538">
            <v>47</v>
          </cell>
        </row>
        <row r="538">
          <cell r="N538">
            <v>109.6</v>
          </cell>
        </row>
        <row r="539">
          <cell r="D539" t="str">
            <v>冉露月</v>
          </cell>
          <cell r="E539" t="str">
            <v>500243199602080221</v>
          </cell>
          <cell r="F539" t="str">
            <v>行政执法类职位</v>
          </cell>
          <cell r="G539" t="str">
            <v>武隆区</v>
          </cell>
          <cell r="H539" t="str">
            <v>武隆区城市管理综合行政执法支队（参照）</v>
          </cell>
          <cell r="I539" t="str">
            <v>行政执法职位3</v>
          </cell>
          <cell r="J539">
            <v>47.6</v>
          </cell>
          <cell r="K539">
            <v>59.5</v>
          </cell>
        </row>
        <row r="539">
          <cell r="N539">
            <v>107.1</v>
          </cell>
        </row>
        <row r="540">
          <cell r="D540" t="str">
            <v>史秦阳</v>
          </cell>
          <cell r="E540" t="str">
            <v>511322200002274403</v>
          </cell>
          <cell r="F540" t="str">
            <v>行政执法类职位</v>
          </cell>
          <cell r="G540" t="str">
            <v>武隆区</v>
          </cell>
          <cell r="H540" t="str">
            <v>武隆区城市管理综合行政执法支队（参照）</v>
          </cell>
          <cell r="I540" t="str">
            <v>行政执法职位3</v>
          </cell>
          <cell r="J540">
            <v>52.8</v>
          </cell>
          <cell r="K540">
            <v>52.5</v>
          </cell>
        </row>
        <row r="540">
          <cell r="N540">
            <v>105.3</v>
          </cell>
        </row>
        <row r="541">
          <cell r="D541" t="str">
            <v>罗珊珊</v>
          </cell>
          <cell r="E541" t="str">
            <v>500110199912122420</v>
          </cell>
          <cell r="F541" t="str">
            <v>行政执法类职位</v>
          </cell>
          <cell r="G541" t="str">
            <v>武隆区</v>
          </cell>
          <cell r="H541" t="str">
            <v>武隆区城市管理综合行政执法支队（参照）</v>
          </cell>
          <cell r="I541" t="str">
            <v>行政执法职位3</v>
          </cell>
          <cell r="J541">
            <v>48.2</v>
          </cell>
          <cell r="K541">
            <v>57</v>
          </cell>
        </row>
        <row r="541">
          <cell r="N541">
            <v>105.2</v>
          </cell>
        </row>
        <row r="542">
          <cell r="D542" t="str">
            <v>刘群</v>
          </cell>
          <cell r="E542" t="str">
            <v>511303200004272269</v>
          </cell>
          <cell r="F542" t="str">
            <v>行政执法类职位</v>
          </cell>
          <cell r="G542" t="str">
            <v>武隆区</v>
          </cell>
          <cell r="H542" t="str">
            <v>武隆区城市管理综合行政执法支队（参照）</v>
          </cell>
          <cell r="I542" t="str">
            <v>行政执法职位3</v>
          </cell>
          <cell r="J542">
            <v>45.2</v>
          </cell>
          <cell r="K542">
            <v>59</v>
          </cell>
        </row>
        <row r="542">
          <cell r="N542">
            <v>104.2</v>
          </cell>
        </row>
        <row r="543">
          <cell r="D543" t="str">
            <v>广琳</v>
          </cell>
          <cell r="E543" t="str">
            <v>500110199710170029</v>
          </cell>
          <cell r="F543" t="str">
            <v>行政执法类职位</v>
          </cell>
          <cell r="G543" t="str">
            <v>武隆区</v>
          </cell>
          <cell r="H543" t="str">
            <v>武隆区城市管理综合行政执法支队（参照）</v>
          </cell>
          <cell r="I543" t="str">
            <v>行政执法职位3</v>
          </cell>
          <cell r="J543">
            <v>45.6</v>
          </cell>
          <cell r="K543">
            <v>56.5</v>
          </cell>
        </row>
        <row r="543">
          <cell r="N543">
            <v>102.1</v>
          </cell>
        </row>
        <row r="544">
          <cell r="D544" t="str">
            <v>丁兰珠</v>
          </cell>
          <cell r="E544" t="str">
            <v>511681199903223428</v>
          </cell>
          <cell r="F544" t="str">
            <v>行政执法类职位</v>
          </cell>
          <cell r="G544" t="str">
            <v>武隆区</v>
          </cell>
          <cell r="H544" t="str">
            <v>武隆区城市管理综合行政执法支队（参照）</v>
          </cell>
          <cell r="I544" t="str">
            <v>行政执法职位3</v>
          </cell>
          <cell r="J544">
            <v>48.4</v>
          </cell>
          <cell r="K544">
            <v>52</v>
          </cell>
        </row>
        <row r="544">
          <cell r="N544">
            <v>100.4</v>
          </cell>
        </row>
        <row r="545">
          <cell r="D545" t="str">
            <v>吴珊</v>
          </cell>
          <cell r="E545" t="str">
            <v>500242200107122227</v>
          </cell>
          <cell r="F545" t="str">
            <v>行政执法类职位</v>
          </cell>
          <cell r="G545" t="str">
            <v>武隆区</v>
          </cell>
          <cell r="H545" t="str">
            <v>武隆区城市管理综合行政执法支队（参照）</v>
          </cell>
          <cell r="I545" t="str">
            <v>行政执法职位3</v>
          </cell>
          <cell r="J545">
            <v>53.4</v>
          </cell>
          <cell r="K545">
            <v>45</v>
          </cell>
        </row>
        <row r="545">
          <cell r="N545">
            <v>98.4</v>
          </cell>
        </row>
        <row r="546">
          <cell r="D546" t="str">
            <v>饶芳</v>
          </cell>
          <cell r="E546" t="str">
            <v>500236199910220480</v>
          </cell>
          <cell r="F546" t="str">
            <v>行政执法类职位</v>
          </cell>
          <cell r="G546" t="str">
            <v>武隆区</v>
          </cell>
          <cell r="H546" t="str">
            <v>武隆区城市管理综合行政执法支队（参照）</v>
          </cell>
          <cell r="I546" t="str">
            <v>行政执法职位3</v>
          </cell>
          <cell r="J546">
            <v>49.2</v>
          </cell>
          <cell r="K546">
            <v>48</v>
          </cell>
        </row>
        <row r="546">
          <cell r="N546">
            <v>97.2</v>
          </cell>
        </row>
        <row r="547">
          <cell r="D547" t="str">
            <v>王琪</v>
          </cell>
          <cell r="E547" t="str">
            <v>510521200006112907</v>
          </cell>
          <cell r="F547" t="str">
            <v>行政执法类职位</v>
          </cell>
          <cell r="G547" t="str">
            <v>武隆区</v>
          </cell>
          <cell r="H547" t="str">
            <v>武隆区城市管理综合行政执法支队（参照）</v>
          </cell>
          <cell r="I547" t="str">
            <v>行政执法职位3</v>
          </cell>
          <cell r="J547">
            <v>45</v>
          </cell>
          <cell r="K547">
            <v>52</v>
          </cell>
        </row>
        <row r="547">
          <cell r="N547">
            <v>97</v>
          </cell>
        </row>
        <row r="548">
          <cell r="D548" t="str">
            <v>蔡雪梅</v>
          </cell>
          <cell r="E548" t="str">
            <v>500383199912175767</v>
          </cell>
          <cell r="F548" t="str">
            <v>行政执法类职位</v>
          </cell>
          <cell r="G548" t="str">
            <v>武隆区</v>
          </cell>
          <cell r="H548" t="str">
            <v>武隆区城市管理综合行政执法支队（参照）</v>
          </cell>
          <cell r="I548" t="str">
            <v>行政执法职位3</v>
          </cell>
          <cell r="J548">
            <v>48.8</v>
          </cell>
          <cell r="K548">
            <v>48</v>
          </cell>
        </row>
        <row r="548">
          <cell r="N548">
            <v>96.8</v>
          </cell>
        </row>
        <row r="549">
          <cell r="D549" t="str">
            <v>赖泳静</v>
          </cell>
          <cell r="E549" t="str">
            <v>500383199408041903</v>
          </cell>
          <cell r="F549" t="str">
            <v>行政执法类职位</v>
          </cell>
          <cell r="G549" t="str">
            <v>武隆区</v>
          </cell>
          <cell r="H549" t="str">
            <v>武隆区城市管理综合行政执法支队（参照）</v>
          </cell>
          <cell r="I549" t="str">
            <v>行政执法职位3</v>
          </cell>
          <cell r="J549">
            <v>43.8</v>
          </cell>
          <cell r="K549">
            <v>51.5</v>
          </cell>
        </row>
        <row r="549">
          <cell r="N549">
            <v>95.3</v>
          </cell>
        </row>
        <row r="550">
          <cell r="D550" t="str">
            <v>吴婷婷</v>
          </cell>
          <cell r="E550" t="str">
            <v>500232200101222224</v>
          </cell>
          <cell r="F550" t="str">
            <v>行政执法类职位</v>
          </cell>
          <cell r="G550" t="str">
            <v>武隆区</v>
          </cell>
          <cell r="H550" t="str">
            <v>武隆区城市管理综合行政执法支队（参照）</v>
          </cell>
          <cell r="I550" t="str">
            <v>行政执法职位3</v>
          </cell>
          <cell r="J550">
            <v>39.6</v>
          </cell>
          <cell r="K550">
            <v>55.5</v>
          </cell>
        </row>
        <row r="550">
          <cell r="N550">
            <v>95.1</v>
          </cell>
        </row>
        <row r="551">
          <cell r="D551" t="str">
            <v>杨康</v>
          </cell>
          <cell r="E551" t="str">
            <v>500232199509123881</v>
          </cell>
          <cell r="F551" t="str">
            <v>行政执法类职位</v>
          </cell>
          <cell r="G551" t="str">
            <v>武隆区</v>
          </cell>
          <cell r="H551" t="str">
            <v>武隆区城市管理综合行政执法支队（参照）</v>
          </cell>
          <cell r="I551" t="str">
            <v>行政执法职位3</v>
          </cell>
          <cell r="J551">
            <v>47.4</v>
          </cell>
          <cell r="K551">
            <v>47.5</v>
          </cell>
        </row>
        <row r="551">
          <cell r="N551">
            <v>94.9</v>
          </cell>
        </row>
        <row r="552">
          <cell r="D552" t="str">
            <v>杨红梅</v>
          </cell>
          <cell r="E552" t="str">
            <v>500236199902224684</v>
          </cell>
          <cell r="F552" t="str">
            <v>行政执法类职位</v>
          </cell>
          <cell r="G552" t="str">
            <v>武隆区</v>
          </cell>
          <cell r="H552" t="str">
            <v>武隆区城市管理综合行政执法支队（参照）</v>
          </cell>
          <cell r="I552" t="str">
            <v>行政执法职位3</v>
          </cell>
          <cell r="J552">
            <v>48</v>
          </cell>
          <cell r="K552">
            <v>46.5</v>
          </cell>
        </row>
        <row r="552">
          <cell r="N552">
            <v>94.5</v>
          </cell>
        </row>
        <row r="553">
          <cell r="D553" t="str">
            <v>彭杰</v>
          </cell>
          <cell r="E553" t="str">
            <v>500102199801050022</v>
          </cell>
          <cell r="F553" t="str">
            <v>行政执法类职位</v>
          </cell>
          <cell r="G553" t="str">
            <v>武隆区</v>
          </cell>
          <cell r="H553" t="str">
            <v>武隆区城市管理综合行政执法支队（参照）</v>
          </cell>
          <cell r="I553" t="str">
            <v>行政执法职位3</v>
          </cell>
          <cell r="J553">
            <v>53</v>
          </cell>
          <cell r="K553">
            <v>41.5</v>
          </cell>
        </row>
        <row r="553">
          <cell r="N553">
            <v>94.5</v>
          </cell>
        </row>
        <row r="554">
          <cell r="D554" t="str">
            <v>朱艳</v>
          </cell>
          <cell r="E554" t="str">
            <v>500232200002030024</v>
          </cell>
          <cell r="F554" t="str">
            <v>行政执法类职位</v>
          </cell>
          <cell r="G554" t="str">
            <v>武隆区</v>
          </cell>
          <cell r="H554" t="str">
            <v>武隆区城市管理综合行政执法支队（参照）</v>
          </cell>
          <cell r="I554" t="str">
            <v>行政执法职位3</v>
          </cell>
          <cell r="J554">
            <v>45.2</v>
          </cell>
          <cell r="K554">
            <v>49</v>
          </cell>
        </row>
        <row r="554">
          <cell r="N554">
            <v>94.2</v>
          </cell>
        </row>
        <row r="555">
          <cell r="D555" t="str">
            <v>邓绪桂</v>
          </cell>
          <cell r="E555" t="str">
            <v>500239199807150022</v>
          </cell>
          <cell r="F555" t="str">
            <v>行政执法类职位</v>
          </cell>
          <cell r="G555" t="str">
            <v>武隆区</v>
          </cell>
          <cell r="H555" t="str">
            <v>武隆区城市管理综合行政执法支队（参照）</v>
          </cell>
          <cell r="I555" t="str">
            <v>行政执法职位3</v>
          </cell>
          <cell r="J555">
            <v>44.8</v>
          </cell>
          <cell r="K555">
            <v>41.5</v>
          </cell>
        </row>
        <row r="555">
          <cell r="N555">
            <v>86.3</v>
          </cell>
        </row>
        <row r="556">
          <cell r="D556" t="str">
            <v>田玉婷</v>
          </cell>
          <cell r="E556" t="str">
            <v>500232200103150228</v>
          </cell>
          <cell r="F556" t="str">
            <v>行政执法类职位</v>
          </cell>
          <cell r="G556" t="str">
            <v>武隆区</v>
          </cell>
          <cell r="H556" t="str">
            <v>武隆区城市管理综合行政执法支队（参照）</v>
          </cell>
          <cell r="I556" t="str">
            <v>行政执法职位3</v>
          </cell>
          <cell r="J556">
            <v>43</v>
          </cell>
          <cell r="K556">
            <v>41.5</v>
          </cell>
        </row>
        <row r="556">
          <cell r="N556">
            <v>84.5</v>
          </cell>
        </row>
        <row r="557">
          <cell r="D557" t="str">
            <v>罗薇璐</v>
          </cell>
          <cell r="E557" t="str">
            <v>500227199911027723</v>
          </cell>
          <cell r="F557" t="str">
            <v>行政执法类职位</v>
          </cell>
          <cell r="G557" t="str">
            <v>武隆区</v>
          </cell>
          <cell r="H557" t="str">
            <v>武隆区城市管理综合行政执法支队（参照）</v>
          </cell>
          <cell r="I557" t="str">
            <v>行政执法职位3</v>
          </cell>
          <cell r="J557" t="str">
            <v>缺考</v>
          </cell>
          <cell r="K557" t="str">
            <v>缺考</v>
          </cell>
        </row>
        <row r="557">
          <cell r="N557" t="str">
            <v>缺考</v>
          </cell>
        </row>
        <row r="558">
          <cell r="D558" t="str">
            <v>黎艳</v>
          </cell>
          <cell r="E558" t="str">
            <v>50022219940622162X</v>
          </cell>
          <cell r="F558" t="str">
            <v>行政执法类职位</v>
          </cell>
          <cell r="G558" t="str">
            <v>武隆区</v>
          </cell>
          <cell r="H558" t="str">
            <v>武隆区城市管理综合行政执法支队（参照）</v>
          </cell>
          <cell r="I558" t="str">
            <v>行政执法职位3</v>
          </cell>
          <cell r="J558" t="str">
            <v>缺考</v>
          </cell>
          <cell r="K558" t="str">
            <v>缺考</v>
          </cell>
        </row>
        <row r="558">
          <cell r="N558" t="str">
            <v>缺考</v>
          </cell>
        </row>
        <row r="559">
          <cell r="D559" t="str">
            <v>应颖</v>
          </cell>
          <cell r="E559" t="str">
            <v>500232199112131648</v>
          </cell>
          <cell r="F559" t="str">
            <v>行政执法类职位</v>
          </cell>
          <cell r="G559" t="str">
            <v>武隆区</v>
          </cell>
          <cell r="H559" t="str">
            <v>武隆区城市管理综合行政执法支队（参照）</v>
          </cell>
          <cell r="I559" t="str">
            <v>行政执法职位3</v>
          </cell>
          <cell r="J559" t="str">
            <v>缺考</v>
          </cell>
          <cell r="K559" t="str">
            <v>缺考</v>
          </cell>
        </row>
        <row r="559">
          <cell r="N559" t="str">
            <v>缺考</v>
          </cell>
        </row>
        <row r="560">
          <cell r="D560" t="str">
            <v>肖建容</v>
          </cell>
          <cell r="E560" t="str">
            <v>500232199707090224</v>
          </cell>
          <cell r="F560" t="str">
            <v>行政执法类职位</v>
          </cell>
          <cell r="G560" t="str">
            <v>武隆区</v>
          </cell>
          <cell r="H560" t="str">
            <v>武隆区城市管理综合行政执法支队（参照）</v>
          </cell>
          <cell r="I560" t="str">
            <v>行政执法职位3</v>
          </cell>
          <cell r="J560" t="str">
            <v>缺考</v>
          </cell>
          <cell r="K560" t="str">
            <v>缺考</v>
          </cell>
        </row>
        <row r="560">
          <cell r="N560" t="str">
            <v>缺考</v>
          </cell>
        </row>
        <row r="561">
          <cell r="D561" t="str">
            <v>李芸倩</v>
          </cell>
          <cell r="E561" t="str">
            <v>511321199902031026</v>
          </cell>
          <cell r="F561" t="str">
            <v>行政执法类职位</v>
          </cell>
          <cell r="G561" t="str">
            <v>武隆区</v>
          </cell>
          <cell r="H561" t="str">
            <v>武隆区城市管理综合行政执法支队（参照）</v>
          </cell>
          <cell r="I561" t="str">
            <v>行政执法职位3</v>
          </cell>
          <cell r="J561" t="str">
            <v>缺考</v>
          </cell>
          <cell r="K561" t="str">
            <v>缺考</v>
          </cell>
        </row>
        <row r="561">
          <cell r="N561" t="str">
            <v>缺考</v>
          </cell>
        </row>
        <row r="562">
          <cell r="D562" t="str">
            <v>李菊</v>
          </cell>
          <cell r="E562" t="str">
            <v>500236200107032785</v>
          </cell>
          <cell r="F562" t="str">
            <v>行政执法类职位</v>
          </cell>
          <cell r="G562" t="str">
            <v>武隆区</v>
          </cell>
          <cell r="H562" t="str">
            <v>武隆区城市管理综合行政执法支队（参照）</v>
          </cell>
          <cell r="I562" t="str">
            <v>行政执法职位3</v>
          </cell>
          <cell r="J562" t="str">
            <v>缺考</v>
          </cell>
          <cell r="K562" t="str">
            <v>缺考</v>
          </cell>
        </row>
        <row r="562">
          <cell r="N562" t="str">
            <v>缺考</v>
          </cell>
        </row>
        <row r="563">
          <cell r="D563" t="str">
            <v>黄佳</v>
          </cell>
          <cell r="E563" t="str">
            <v>513431200203020024</v>
          </cell>
          <cell r="F563" t="str">
            <v>行政执法类职位</v>
          </cell>
          <cell r="G563" t="str">
            <v>武隆区</v>
          </cell>
          <cell r="H563" t="str">
            <v>武隆区城市管理综合行政执法支队（参照）</v>
          </cell>
          <cell r="I563" t="str">
            <v>行政执法职位3</v>
          </cell>
          <cell r="J563" t="str">
            <v>缺考</v>
          </cell>
          <cell r="K563" t="str">
            <v>缺考</v>
          </cell>
        </row>
        <row r="563">
          <cell r="N563" t="str">
            <v>缺考</v>
          </cell>
        </row>
        <row r="564">
          <cell r="D564" t="str">
            <v>吕琼</v>
          </cell>
          <cell r="E564" t="str">
            <v>51052420001023528X</v>
          </cell>
          <cell r="F564" t="str">
            <v>行政执法类职位</v>
          </cell>
          <cell r="G564" t="str">
            <v>武隆区</v>
          </cell>
          <cell r="H564" t="str">
            <v>武隆区城市管理综合行政执法支队（参照）</v>
          </cell>
          <cell r="I564" t="str">
            <v>行政执法职位3</v>
          </cell>
          <cell r="J564" t="str">
            <v>缺考</v>
          </cell>
          <cell r="K564" t="str">
            <v>缺考</v>
          </cell>
        </row>
        <row r="564">
          <cell r="N564" t="str">
            <v>缺考</v>
          </cell>
        </row>
        <row r="565">
          <cell r="D565" t="str">
            <v>唐月</v>
          </cell>
          <cell r="E565" t="str">
            <v>511304199806024022</v>
          </cell>
          <cell r="F565" t="str">
            <v>行政执法类职位</v>
          </cell>
          <cell r="G565" t="str">
            <v>武隆区</v>
          </cell>
          <cell r="H565" t="str">
            <v>武隆区城市管理综合行政执法支队（参照）</v>
          </cell>
          <cell r="I565" t="str">
            <v>行政执法职位3</v>
          </cell>
          <cell r="J565" t="str">
            <v>缺考</v>
          </cell>
          <cell r="K565" t="str">
            <v>缺考</v>
          </cell>
        </row>
        <row r="565">
          <cell r="N565" t="str">
            <v>缺考</v>
          </cell>
        </row>
        <row r="566">
          <cell r="D566" t="str">
            <v>张康妮</v>
          </cell>
          <cell r="E566" t="str">
            <v>510726199509211226</v>
          </cell>
          <cell r="F566" t="str">
            <v>行政执法类职位</v>
          </cell>
          <cell r="G566" t="str">
            <v>武隆区</v>
          </cell>
          <cell r="H566" t="str">
            <v>武隆区城市管理综合行政执法支队（参照）</v>
          </cell>
          <cell r="I566" t="str">
            <v>行政执法职位3</v>
          </cell>
          <cell r="J566" t="str">
            <v>缺考</v>
          </cell>
          <cell r="K566" t="str">
            <v>缺考</v>
          </cell>
        </row>
        <row r="566">
          <cell r="N566" t="str">
            <v>缺考</v>
          </cell>
        </row>
        <row r="567">
          <cell r="D567" t="str">
            <v>李熙杨</v>
          </cell>
          <cell r="E567" t="str">
            <v>533222199805212024</v>
          </cell>
          <cell r="F567" t="str">
            <v>行政执法类职位</v>
          </cell>
          <cell r="G567" t="str">
            <v>武隆区</v>
          </cell>
          <cell r="H567" t="str">
            <v>武隆区城市管理综合行政执法支队（参照）</v>
          </cell>
          <cell r="I567" t="str">
            <v>行政执法职位3</v>
          </cell>
          <cell r="J567" t="str">
            <v>缺考</v>
          </cell>
          <cell r="K567" t="str">
            <v>缺考</v>
          </cell>
        </row>
        <row r="567">
          <cell r="N567" t="str">
            <v>缺考</v>
          </cell>
        </row>
        <row r="568">
          <cell r="D568" t="str">
            <v>徐惠敏</v>
          </cell>
          <cell r="E568" t="str">
            <v>510623199503021849</v>
          </cell>
          <cell r="F568" t="str">
            <v>行政执法类职位</v>
          </cell>
          <cell r="G568" t="str">
            <v>武隆区</v>
          </cell>
          <cell r="H568" t="str">
            <v>武隆区城市管理综合行政执法支队（参照）</v>
          </cell>
          <cell r="I568" t="str">
            <v>行政执法职位3</v>
          </cell>
          <cell r="J568" t="str">
            <v>缺考</v>
          </cell>
          <cell r="K568" t="str">
            <v>缺考</v>
          </cell>
        </row>
        <row r="568">
          <cell r="N568" t="str">
            <v>缺考</v>
          </cell>
        </row>
        <row r="569">
          <cell r="D569" t="str">
            <v>谢欧</v>
          </cell>
          <cell r="E569" t="str">
            <v>50024219880820580X</v>
          </cell>
          <cell r="F569" t="str">
            <v>行政执法类职位</v>
          </cell>
          <cell r="G569" t="str">
            <v>武隆区</v>
          </cell>
          <cell r="H569" t="str">
            <v>武隆区城市管理综合行政执法支队（参照）</v>
          </cell>
          <cell r="I569" t="str">
            <v>行政执法职位3</v>
          </cell>
          <cell r="J569" t="str">
            <v>缺考</v>
          </cell>
          <cell r="K569" t="str">
            <v>缺考</v>
          </cell>
        </row>
        <row r="569">
          <cell r="N569" t="str">
            <v>缺考</v>
          </cell>
        </row>
        <row r="570">
          <cell r="D570" t="str">
            <v>谭涵予</v>
          </cell>
          <cell r="E570" t="str">
            <v>513023199804290022</v>
          </cell>
          <cell r="F570" t="str">
            <v>行政执法类职位</v>
          </cell>
          <cell r="G570" t="str">
            <v>武隆区</v>
          </cell>
          <cell r="H570" t="str">
            <v>武隆区城市管理综合行政执法支队（参照）</v>
          </cell>
          <cell r="I570" t="str">
            <v>行政执法职位3</v>
          </cell>
          <cell r="J570" t="str">
            <v>缺考</v>
          </cell>
          <cell r="K570" t="str">
            <v>缺考</v>
          </cell>
        </row>
        <row r="570">
          <cell r="N570" t="str">
            <v>缺考</v>
          </cell>
        </row>
        <row r="571">
          <cell r="D571" t="str">
            <v>周于</v>
          </cell>
          <cell r="E571" t="str">
            <v>500223199910052083</v>
          </cell>
          <cell r="F571" t="str">
            <v>行政执法类职位</v>
          </cell>
          <cell r="G571" t="str">
            <v>武隆区</v>
          </cell>
          <cell r="H571" t="str">
            <v>武隆区城市管理综合行政执法支队（参照）</v>
          </cell>
          <cell r="I571" t="str">
            <v>行政执法职位3</v>
          </cell>
          <cell r="J571" t="str">
            <v>缺考</v>
          </cell>
          <cell r="K571" t="str">
            <v>缺考</v>
          </cell>
        </row>
        <row r="571">
          <cell r="N571" t="str">
            <v>缺考</v>
          </cell>
        </row>
        <row r="572">
          <cell r="D572" t="str">
            <v>李钦华</v>
          </cell>
          <cell r="E572" t="str">
            <v>61232819910814142X</v>
          </cell>
          <cell r="F572" t="str">
            <v>行政执法类职位</v>
          </cell>
          <cell r="G572" t="str">
            <v>武隆区</v>
          </cell>
          <cell r="H572" t="str">
            <v>武隆区城市管理综合行政执法支队（参照）</v>
          </cell>
          <cell r="I572" t="str">
            <v>行政执法职位3</v>
          </cell>
          <cell r="J572" t="str">
            <v>缺考</v>
          </cell>
          <cell r="K572" t="str">
            <v>缺考</v>
          </cell>
        </row>
        <row r="572">
          <cell r="N572" t="str">
            <v>缺考</v>
          </cell>
        </row>
        <row r="573">
          <cell r="D573" t="str">
            <v>康嘉</v>
          </cell>
          <cell r="E573" t="str">
            <v>510802199509125429</v>
          </cell>
          <cell r="F573" t="str">
            <v>行政执法类职位</v>
          </cell>
          <cell r="G573" t="str">
            <v>武隆区</v>
          </cell>
          <cell r="H573" t="str">
            <v>武隆区城市管理综合行政执法支队（参照）</v>
          </cell>
          <cell r="I573" t="str">
            <v>行政执法职位3</v>
          </cell>
          <cell r="J573" t="str">
            <v>缺考</v>
          </cell>
          <cell r="K573" t="str">
            <v>缺考</v>
          </cell>
        </row>
        <row r="573">
          <cell r="N573" t="str">
            <v>缺考</v>
          </cell>
        </row>
        <row r="574">
          <cell r="D574" t="str">
            <v>李意</v>
          </cell>
          <cell r="E574" t="str">
            <v>50023420000222186X</v>
          </cell>
          <cell r="F574" t="str">
            <v>行政执法类职位</v>
          </cell>
          <cell r="G574" t="str">
            <v>武隆区</v>
          </cell>
          <cell r="H574" t="str">
            <v>武隆区城市管理综合行政执法支队（参照）</v>
          </cell>
          <cell r="I574" t="str">
            <v>行政执法职位3</v>
          </cell>
          <cell r="J574" t="str">
            <v>缺考</v>
          </cell>
          <cell r="K574" t="str">
            <v>缺考</v>
          </cell>
        </row>
        <row r="574">
          <cell r="N574" t="str">
            <v>缺考</v>
          </cell>
        </row>
        <row r="575">
          <cell r="D575" t="str">
            <v>赵婷</v>
          </cell>
          <cell r="E575" t="str">
            <v>532326200004221225</v>
          </cell>
          <cell r="F575" t="str">
            <v>行政执法类职位</v>
          </cell>
          <cell r="G575" t="str">
            <v>武隆区</v>
          </cell>
          <cell r="H575" t="str">
            <v>武隆区城市管理综合行政执法支队（参照）</v>
          </cell>
          <cell r="I575" t="str">
            <v>行政执法职位3</v>
          </cell>
          <cell r="J575" t="str">
            <v>缺考</v>
          </cell>
          <cell r="K575" t="str">
            <v>缺考</v>
          </cell>
        </row>
        <row r="575">
          <cell r="N575" t="str">
            <v>缺考</v>
          </cell>
        </row>
        <row r="576">
          <cell r="D576" t="str">
            <v>格松曲珍</v>
          </cell>
          <cell r="E576" t="str">
            <v>513335200006190024</v>
          </cell>
          <cell r="F576" t="str">
            <v>行政执法类职位</v>
          </cell>
          <cell r="G576" t="str">
            <v>武隆区</v>
          </cell>
          <cell r="H576" t="str">
            <v>武隆区城市管理综合行政执法支队（参照）</v>
          </cell>
          <cell r="I576" t="str">
            <v>行政执法职位3</v>
          </cell>
          <cell r="J576" t="str">
            <v>缺考</v>
          </cell>
          <cell r="K576" t="str">
            <v>缺考</v>
          </cell>
        </row>
        <row r="576">
          <cell r="N576" t="str">
            <v>缺考</v>
          </cell>
        </row>
        <row r="577">
          <cell r="D577" t="str">
            <v>冉智荇</v>
          </cell>
          <cell r="E577" t="str">
            <v>500242199506178804</v>
          </cell>
          <cell r="F577" t="str">
            <v>行政执法类职位</v>
          </cell>
          <cell r="G577" t="str">
            <v>武隆区</v>
          </cell>
          <cell r="H577" t="str">
            <v>武隆区城市管理综合行政执法支队（参照）</v>
          </cell>
          <cell r="I577" t="str">
            <v>行政执法职位3</v>
          </cell>
          <cell r="J577" t="str">
            <v>缺考</v>
          </cell>
          <cell r="K577" t="str">
            <v>缺考</v>
          </cell>
        </row>
        <row r="577">
          <cell r="N577" t="str">
            <v>缺考</v>
          </cell>
        </row>
        <row r="578">
          <cell r="D578" t="str">
            <v>龙晓雪</v>
          </cell>
          <cell r="E578" t="str">
            <v>530181199709190445</v>
          </cell>
          <cell r="F578" t="str">
            <v>行政执法类职位</v>
          </cell>
          <cell r="G578" t="str">
            <v>武隆区</v>
          </cell>
          <cell r="H578" t="str">
            <v>武隆区城市管理综合行政执法支队（参照）</v>
          </cell>
          <cell r="I578" t="str">
            <v>行政执法职位3</v>
          </cell>
          <cell r="J578" t="str">
            <v>缺考</v>
          </cell>
          <cell r="K578" t="str">
            <v>缺考</v>
          </cell>
        </row>
        <row r="578">
          <cell r="N578" t="str">
            <v>缺考</v>
          </cell>
        </row>
        <row r="579">
          <cell r="D579" t="str">
            <v>黄文雯</v>
          </cell>
          <cell r="E579" t="str">
            <v>510681199711295522</v>
          </cell>
          <cell r="F579" t="str">
            <v>行政执法类职位</v>
          </cell>
          <cell r="G579" t="str">
            <v>武隆区</v>
          </cell>
          <cell r="H579" t="str">
            <v>武隆区城市管理综合行政执法支队（参照）</v>
          </cell>
          <cell r="I579" t="str">
            <v>行政执法职位3</v>
          </cell>
          <cell r="J579" t="str">
            <v>缺考</v>
          </cell>
          <cell r="K579" t="str">
            <v>缺考</v>
          </cell>
        </row>
        <row r="579">
          <cell r="N579" t="str">
            <v>缺考</v>
          </cell>
        </row>
        <row r="580">
          <cell r="D580" t="str">
            <v>张姣</v>
          </cell>
          <cell r="E580" t="str">
            <v>513021199409045569</v>
          </cell>
          <cell r="F580" t="str">
            <v>行政执法类职位</v>
          </cell>
          <cell r="G580" t="str">
            <v>武隆区</v>
          </cell>
          <cell r="H580" t="str">
            <v>武隆区城市管理综合行政执法支队（参照）</v>
          </cell>
          <cell r="I580" t="str">
            <v>行政执法职位3</v>
          </cell>
          <cell r="J580" t="str">
            <v>缺考</v>
          </cell>
          <cell r="K580" t="str">
            <v>缺考</v>
          </cell>
        </row>
        <row r="580">
          <cell r="N580" t="str">
            <v>缺考</v>
          </cell>
        </row>
        <row r="581">
          <cell r="D581" t="str">
            <v>岳新怡</v>
          </cell>
          <cell r="E581" t="str">
            <v>530324200211292320</v>
          </cell>
          <cell r="F581" t="str">
            <v>行政执法类职位</v>
          </cell>
          <cell r="G581" t="str">
            <v>武隆区</v>
          </cell>
          <cell r="H581" t="str">
            <v>武隆区城市管理综合行政执法支队（参照）</v>
          </cell>
          <cell r="I581" t="str">
            <v>行政执法职位3</v>
          </cell>
          <cell r="J581" t="str">
            <v>缺考</v>
          </cell>
          <cell r="K581" t="str">
            <v>缺考</v>
          </cell>
        </row>
        <row r="581">
          <cell r="N581" t="str">
            <v>缺考</v>
          </cell>
        </row>
        <row r="582">
          <cell r="D582" t="str">
            <v>熊钰鑫</v>
          </cell>
          <cell r="E582" t="str">
            <v>50038120001120122X</v>
          </cell>
          <cell r="F582" t="str">
            <v>行政执法类职位</v>
          </cell>
          <cell r="G582" t="str">
            <v>武隆区</v>
          </cell>
          <cell r="H582" t="str">
            <v>武隆区城市管理综合行政执法支队（参照）</v>
          </cell>
          <cell r="I582" t="str">
            <v>行政执法职位3</v>
          </cell>
          <cell r="J582" t="str">
            <v>缺考</v>
          </cell>
          <cell r="K582" t="str">
            <v>缺考</v>
          </cell>
        </row>
        <row r="582">
          <cell r="N582" t="str">
            <v>缺考</v>
          </cell>
        </row>
        <row r="583">
          <cell r="D583" t="str">
            <v>刘彦君</v>
          </cell>
          <cell r="E583" t="str">
            <v>511622200004100083</v>
          </cell>
          <cell r="F583" t="str">
            <v>行政执法类职位</v>
          </cell>
          <cell r="G583" t="str">
            <v>武隆区</v>
          </cell>
          <cell r="H583" t="str">
            <v>武隆区城市管理综合行政执法支队（参照）</v>
          </cell>
          <cell r="I583" t="str">
            <v>行政执法职位3</v>
          </cell>
          <cell r="J583" t="str">
            <v>缺考</v>
          </cell>
          <cell r="K583" t="str">
            <v>缺考</v>
          </cell>
        </row>
        <row r="583">
          <cell r="N583" t="str">
            <v>缺考</v>
          </cell>
        </row>
        <row r="584">
          <cell r="D584" t="str">
            <v>赵玉婷</v>
          </cell>
          <cell r="E584" t="str">
            <v>622623199007160046</v>
          </cell>
          <cell r="F584" t="str">
            <v>行政执法类职位</v>
          </cell>
          <cell r="G584" t="str">
            <v>武隆区</v>
          </cell>
          <cell r="H584" t="str">
            <v>武隆区城市管理综合行政执法支队（参照）</v>
          </cell>
          <cell r="I584" t="str">
            <v>行政执法职位3</v>
          </cell>
          <cell r="J584" t="str">
            <v>缺考</v>
          </cell>
          <cell r="K584" t="str">
            <v>缺考</v>
          </cell>
        </row>
        <row r="584">
          <cell r="N584" t="str">
            <v>缺考</v>
          </cell>
        </row>
        <row r="585">
          <cell r="D585" t="str">
            <v>陈丽鸿</v>
          </cell>
          <cell r="E585" t="str">
            <v>500232200101297461</v>
          </cell>
          <cell r="F585" t="str">
            <v>其他职位</v>
          </cell>
          <cell r="G585" t="str">
            <v>武隆区</v>
          </cell>
          <cell r="H585" t="str">
            <v>武隆区城乡居民最低生活保障中心（参照）</v>
          </cell>
          <cell r="I585" t="str">
            <v>综合管理职位</v>
          </cell>
          <cell r="J585">
            <v>68.4</v>
          </cell>
          <cell r="K585">
            <v>67</v>
          </cell>
        </row>
        <row r="585">
          <cell r="N585">
            <v>135.4</v>
          </cell>
        </row>
        <row r="586">
          <cell r="D586" t="str">
            <v>韦立</v>
          </cell>
          <cell r="E586" t="str">
            <v>510181200209216292</v>
          </cell>
          <cell r="F586" t="str">
            <v>其他职位</v>
          </cell>
          <cell r="G586" t="str">
            <v>武隆区</v>
          </cell>
          <cell r="H586" t="str">
            <v>武隆区城乡居民最低生活保障中心（参照）</v>
          </cell>
          <cell r="I586" t="str">
            <v>综合管理职位</v>
          </cell>
          <cell r="J586">
            <v>70.4</v>
          </cell>
          <cell r="K586">
            <v>58.5</v>
          </cell>
        </row>
        <row r="586">
          <cell r="N586">
            <v>128.9</v>
          </cell>
        </row>
        <row r="587">
          <cell r="D587" t="str">
            <v>伍云</v>
          </cell>
          <cell r="E587" t="str">
            <v>532924200103270348</v>
          </cell>
          <cell r="F587" t="str">
            <v>其他职位</v>
          </cell>
          <cell r="G587" t="str">
            <v>武隆区</v>
          </cell>
          <cell r="H587" t="str">
            <v>武隆区城乡居民最低生活保障中心（参照）</v>
          </cell>
          <cell r="I587" t="str">
            <v>综合管理职位</v>
          </cell>
          <cell r="J587">
            <v>62</v>
          </cell>
          <cell r="K587">
            <v>64.5</v>
          </cell>
        </row>
        <row r="587">
          <cell r="N587">
            <v>126.5</v>
          </cell>
        </row>
        <row r="588">
          <cell r="D588" t="str">
            <v>慕鸿艺</v>
          </cell>
          <cell r="E588" t="str">
            <v>522122200201041823</v>
          </cell>
          <cell r="F588" t="str">
            <v>其他职位</v>
          </cell>
          <cell r="G588" t="str">
            <v>武隆区</v>
          </cell>
          <cell r="H588" t="str">
            <v>武隆区城乡居民最低生活保障中心（参照）</v>
          </cell>
          <cell r="I588" t="str">
            <v>综合管理职位</v>
          </cell>
          <cell r="J588">
            <v>63.4</v>
          </cell>
          <cell r="K588">
            <v>62</v>
          </cell>
        </row>
        <row r="588">
          <cell r="N588">
            <v>125.4</v>
          </cell>
        </row>
        <row r="589">
          <cell r="D589" t="str">
            <v>陈春洁</v>
          </cell>
          <cell r="E589" t="str">
            <v>500232200102106620</v>
          </cell>
          <cell r="F589" t="str">
            <v>其他职位</v>
          </cell>
          <cell r="G589" t="str">
            <v>武隆区</v>
          </cell>
          <cell r="H589" t="str">
            <v>武隆区城乡居民最低生活保障中心（参照）</v>
          </cell>
          <cell r="I589" t="str">
            <v>综合管理职位</v>
          </cell>
          <cell r="J589">
            <v>57.4</v>
          </cell>
          <cell r="K589">
            <v>67.5</v>
          </cell>
        </row>
        <row r="589">
          <cell r="N589">
            <v>124.9</v>
          </cell>
        </row>
        <row r="590">
          <cell r="D590" t="str">
            <v>刘开妍</v>
          </cell>
          <cell r="E590" t="str">
            <v>500113200104138824</v>
          </cell>
          <cell r="F590" t="str">
            <v>其他职位</v>
          </cell>
          <cell r="G590" t="str">
            <v>武隆区</v>
          </cell>
          <cell r="H590" t="str">
            <v>武隆区城乡居民最低生活保障中心（参照）</v>
          </cell>
          <cell r="I590" t="str">
            <v>综合管理职位</v>
          </cell>
          <cell r="J590">
            <v>60</v>
          </cell>
          <cell r="K590">
            <v>63.5</v>
          </cell>
        </row>
        <row r="590">
          <cell r="N590">
            <v>123.5</v>
          </cell>
        </row>
        <row r="591">
          <cell r="D591" t="str">
            <v>余家欣</v>
          </cell>
          <cell r="E591" t="str">
            <v>500102200202086280</v>
          </cell>
          <cell r="F591" t="str">
            <v>其他职位</v>
          </cell>
          <cell r="G591" t="str">
            <v>武隆区</v>
          </cell>
          <cell r="H591" t="str">
            <v>武隆区城乡居民最低生活保障中心（参照）</v>
          </cell>
          <cell r="I591" t="str">
            <v>综合管理职位</v>
          </cell>
          <cell r="J591">
            <v>55.2</v>
          </cell>
          <cell r="K591">
            <v>66.5</v>
          </cell>
        </row>
        <row r="591">
          <cell r="N591">
            <v>121.7</v>
          </cell>
        </row>
        <row r="592">
          <cell r="D592" t="str">
            <v>陈链池</v>
          </cell>
          <cell r="E592" t="str">
            <v>50023220020529672X</v>
          </cell>
          <cell r="F592" t="str">
            <v>其他职位</v>
          </cell>
          <cell r="G592" t="str">
            <v>武隆区</v>
          </cell>
          <cell r="H592" t="str">
            <v>武隆区城乡居民最低生活保障中心（参照）</v>
          </cell>
          <cell r="I592" t="str">
            <v>综合管理职位</v>
          </cell>
          <cell r="J592">
            <v>63</v>
          </cell>
          <cell r="K592">
            <v>58</v>
          </cell>
        </row>
        <row r="592">
          <cell r="N592">
            <v>121</v>
          </cell>
        </row>
        <row r="593">
          <cell r="D593" t="str">
            <v>陈令仪</v>
          </cell>
          <cell r="E593" t="str">
            <v>500234200302078102</v>
          </cell>
          <cell r="F593" t="str">
            <v>其他职位</v>
          </cell>
          <cell r="G593" t="str">
            <v>武隆区</v>
          </cell>
          <cell r="H593" t="str">
            <v>武隆区城乡居民最低生活保障中心（参照）</v>
          </cell>
          <cell r="I593" t="str">
            <v>综合管理职位</v>
          </cell>
          <cell r="J593">
            <v>65</v>
          </cell>
          <cell r="K593">
            <v>54</v>
          </cell>
        </row>
        <row r="593">
          <cell r="N593">
            <v>119</v>
          </cell>
        </row>
        <row r="594">
          <cell r="D594" t="str">
            <v>郭玉婷</v>
          </cell>
          <cell r="E594" t="str">
            <v>500384200201236027</v>
          </cell>
          <cell r="F594" t="str">
            <v>其他职位</v>
          </cell>
          <cell r="G594" t="str">
            <v>武隆区</v>
          </cell>
          <cell r="H594" t="str">
            <v>武隆区城乡居民最低生活保障中心（参照）</v>
          </cell>
          <cell r="I594" t="str">
            <v>综合管理职位</v>
          </cell>
          <cell r="J594">
            <v>58</v>
          </cell>
          <cell r="K594">
            <v>60.5</v>
          </cell>
        </row>
        <row r="594">
          <cell r="N594">
            <v>118.5</v>
          </cell>
        </row>
        <row r="595">
          <cell r="D595" t="str">
            <v>傅丽尧</v>
          </cell>
          <cell r="E595" t="str">
            <v>500231200205020022</v>
          </cell>
          <cell r="F595" t="str">
            <v>其他职位</v>
          </cell>
          <cell r="G595" t="str">
            <v>武隆区</v>
          </cell>
          <cell r="H595" t="str">
            <v>武隆区城乡居民最低生活保障中心（参照）</v>
          </cell>
          <cell r="I595" t="str">
            <v>综合管理职位</v>
          </cell>
          <cell r="J595">
            <v>55.6</v>
          </cell>
          <cell r="K595">
            <v>60</v>
          </cell>
        </row>
        <row r="595">
          <cell r="N595">
            <v>115.6</v>
          </cell>
        </row>
        <row r="596">
          <cell r="D596" t="str">
            <v>欧思雨</v>
          </cell>
          <cell r="E596" t="str">
            <v>50022520011112742X</v>
          </cell>
          <cell r="F596" t="str">
            <v>其他职位</v>
          </cell>
          <cell r="G596" t="str">
            <v>武隆区</v>
          </cell>
          <cell r="H596" t="str">
            <v>武隆区城乡居民最低生活保障中心（参照）</v>
          </cell>
          <cell r="I596" t="str">
            <v>综合管理职位</v>
          </cell>
          <cell r="J596">
            <v>50.8</v>
          </cell>
          <cell r="K596">
            <v>63.5</v>
          </cell>
        </row>
        <row r="596">
          <cell r="N596">
            <v>114.3</v>
          </cell>
        </row>
        <row r="597">
          <cell r="D597" t="str">
            <v>段延碧</v>
          </cell>
          <cell r="E597" t="str">
            <v>500232200109060020</v>
          </cell>
          <cell r="F597" t="str">
            <v>其他职位</v>
          </cell>
          <cell r="G597" t="str">
            <v>武隆区</v>
          </cell>
          <cell r="H597" t="str">
            <v>武隆区城乡居民最低生活保障中心（参照）</v>
          </cell>
          <cell r="I597" t="str">
            <v>综合管理职位</v>
          </cell>
          <cell r="J597">
            <v>50.6</v>
          </cell>
          <cell r="K597">
            <v>63.5</v>
          </cell>
        </row>
        <row r="597">
          <cell r="N597">
            <v>114.1</v>
          </cell>
        </row>
        <row r="598">
          <cell r="D598" t="str">
            <v>龙秋霞</v>
          </cell>
          <cell r="E598" t="str">
            <v>500232200208240027</v>
          </cell>
          <cell r="F598" t="str">
            <v>其他职位</v>
          </cell>
          <cell r="G598" t="str">
            <v>武隆区</v>
          </cell>
          <cell r="H598" t="str">
            <v>武隆区城乡居民最低生活保障中心（参照）</v>
          </cell>
          <cell r="I598" t="str">
            <v>综合管理职位</v>
          </cell>
          <cell r="J598">
            <v>55.8</v>
          </cell>
          <cell r="K598">
            <v>56</v>
          </cell>
        </row>
        <row r="598">
          <cell r="N598">
            <v>111.8</v>
          </cell>
        </row>
        <row r="599">
          <cell r="D599" t="str">
            <v>侯岱希</v>
          </cell>
          <cell r="E599" t="str">
            <v>500383200108304009</v>
          </cell>
          <cell r="F599" t="str">
            <v>其他职位</v>
          </cell>
          <cell r="G599" t="str">
            <v>武隆区</v>
          </cell>
          <cell r="H599" t="str">
            <v>武隆区城乡居民最低生活保障中心（参照）</v>
          </cell>
          <cell r="I599" t="str">
            <v>综合管理职位</v>
          </cell>
          <cell r="J599">
            <v>57.8</v>
          </cell>
          <cell r="K599">
            <v>53.5</v>
          </cell>
        </row>
        <row r="599">
          <cell r="N599">
            <v>111.3</v>
          </cell>
        </row>
        <row r="600">
          <cell r="D600" t="str">
            <v>黄韵萍</v>
          </cell>
          <cell r="E600" t="str">
            <v>500229200202021626</v>
          </cell>
          <cell r="F600" t="str">
            <v>其他职位</v>
          </cell>
          <cell r="G600" t="str">
            <v>武隆区</v>
          </cell>
          <cell r="H600" t="str">
            <v>武隆区城乡居民最低生活保障中心（参照）</v>
          </cell>
          <cell r="I600" t="str">
            <v>综合管理职位</v>
          </cell>
          <cell r="J600">
            <v>56</v>
          </cell>
          <cell r="K600">
            <v>54.5</v>
          </cell>
        </row>
        <row r="600">
          <cell r="N600">
            <v>110.5</v>
          </cell>
        </row>
        <row r="601">
          <cell r="D601" t="str">
            <v>路健</v>
          </cell>
          <cell r="E601" t="str">
            <v>500232200012245002</v>
          </cell>
          <cell r="F601" t="str">
            <v>其他职位</v>
          </cell>
          <cell r="G601" t="str">
            <v>武隆区</v>
          </cell>
          <cell r="H601" t="str">
            <v>武隆区城乡居民最低生活保障中心（参照）</v>
          </cell>
          <cell r="I601" t="str">
            <v>综合管理职位</v>
          </cell>
          <cell r="J601">
            <v>59.8</v>
          </cell>
          <cell r="K601">
            <v>50</v>
          </cell>
        </row>
        <row r="601">
          <cell r="N601">
            <v>109.8</v>
          </cell>
        </row>
        <row r="602">
          <cell r="D602" t="str">
            <v>姚敏</v>
          </cell>
          <cell r="E602" t="str">
            <v>50023920001126154X</v>
          </cell>
          <cell r="F602" t="str">
            <v>其他职位</v>
          </cell>
          <cell r="G602" t="str">
            <v>武隆区</v>
          </cell>
          <cell r="H602" t="str">
            <v>武隆区城乡居民最低生活保障中心（参照）</v>
          </cell>
          <cell r="I602" t="str">
            <v>综合管理职位</v>
          </cell>
          <cell r="J602">
            <v>50</v>
          </cell>
          <cell r="K602">
            <v>59.5</v>
          </cell>
        </row>
        <row r="602">
          <cell r="N602">
            <v>109.5</v>
          </cell>
        </row>
        <row r="603">
          <cell r="D603" t="str">
            <v>邓悦</v>
          </cell>
          <cell r="E603" t="str">
            <v>511028200004212929</v>
          </cell>
          <cell r="F603" t="str">
            <v>其他职位</v>
          </cell>
          <cell r="G603" t="str">
            <v>武隆区</v>
          </cell>
          <cell r="H603" t="str">
            <v>武隆区城乡居民最低生活保障中心（参照）</v>
          </cell>
          <cell r="I603" t="str">
            <v>综合管理职位</v>
          </cell>
          <cell r="J603">
            <v>58.2</v>
          </cell>
          <cell r="K603">
            <v>51</v>
          </cell>
        </row>
        <row r="603">
          <cell r="N603">
            <v>109.2</v>
          </cell>
        </row>
        <row r="604">
          <cell r="D604" t="str">
            <v>刘吉美</v>
          </cell>
          <cell r="E604" t="str">
            <v>511023199603027429</v>
          </cell>
          <cell r="F604" t="str">
            <v>其他职位</v>
          </cell>
          <cell r="G604" t="str">
            <v>武隆区</v>
          </cell>
          <cell r="H604" t="str">
            <v>武隆区城乡居民最低生活保障中心（参照）</v>
          </cell>
          <cell r="I604" t="str">
            <v>综合管理职位</v>
          </cell>
          <cell r="J604">
            <v>56.6</v>
          </cell>
          <cell r="K604">
            <v>52.5</v>
          </cell>
        </row>
        <row r="604">
          <cell r="N604">
            <v>109.1</v>
          </cell>
        </row>
        <row r="605">
          <cell r="D605" t="str">
            <v>谢泽洋</v>
          </cell>
          <cell r="E605" t="str">
            <v>500234200103016080</v>
          </cell>
          <cell r="F605" t="str">
            <v>其他职位</v>
          </cell>
          <cell r="G605" t="str">
            <v>武隆区</v>
          </cell>
          <cell r="H605" t="str">
            <v>武隆区城乡居民最低生活保障中心（参照）</v>
          </cell>
          <cell r="I605" t="str">
            <v>综合管理职位</v>
          </cell>
          <cell r="J605">
            <v>58.8</v>
          </cell>
          <cell r="K605">
            <v>49.5</v>
          </cell>
        </row>
        <row r="605">
          <cell r="N605">
            <v>108.3</v>
          </cell>
        </row>
        <row r="606">
          <cell r="D606" t="str">
            <v>黄容</v>
          </cell>
          <cell r="E606" t="str">
            <v>500232200004093141</v>
          </cell>
          <cell r="F606" t="str">
            <v>其他职位</v>
          </cell>
          <cell r="G606" t="str">
            <v>武隆区</v>
          </cell>
          <cell r="H606" t="str">
            <v>武隆区城乡居民最低生活保障中心（参照）</v>
          </cell>
          <cell r="I606" t="str">
            <v>综合管理职位</v>
          </cell>
          <cell r="J606">
            <v>52.2</v>
          </cell>
          <cell r="K606">
            <v>56</v>
          </cell>
        </row>
        <row r="606">
          <cell r="N606">
            <v>108.2</v>
          </cell>
        </row>
        <row r="607">
          <cell r="D607" t="str">
            <v>刘飞扬</v>
          </cell>
          <cell r="E607" t="str">
            <v>500235200205079003</v>
          </cell>
          <cell r="F607" t="str">
            <v>其他职位</v>
          </cell>
          <cell r="G607" t="str">
            <v>武隆区</v>
          </cell>
          <cell r="H607" t="str">
            <v>武隆区城乡居民最低生活保障中心（参照）</v>
          </cell>
          <cell r="I607" t="str">
            <v>综合管理职位</v>
          </cell>
          <cell r="J607">
            <v>59.4</v>
          </cell>
          <cell r="K607">
            <v>48.5</v>
          </cell>
        </row>
        <row r="607">
          <cell r="N607">
            <v>107.9</v>
          </cell>
        </row>
        <row r="608">
          <cell r="D608" t="str">
            <v>刘采妮</v>
          </cell>
          <cell r="E608" t="str">
            <v>511623200107254882</v>
          </cell>
          <cell r="F608" t="str">
            <v>其他职位</v>
          </cell>
          <cell r="G608" t="str">
            <v>武隆区</v>
          </cell>
          <cell r="H608" t="str">
            <v>武隆区城乡居民最低生活保障中心（参照）</v>
          </cell>
          <cell r="I608" t="str">
            <v>综合管理职位</v>
          </cell>
          <cell r="J608">
            <v>49.4</v>
          </cell>
          <cell r="K608">
            <v>58.5</v>
          </cell>
        </row>
        <row r="608">
          <cell r="N608">
            <v>107.9</v>
          </cell>
        </row>
        <row r="609">
          <cell r="D609" t="str">
            <v>高巳涵</v>
          </cell>
          <cell r="E609" t="str">
            <v>500230200103122988</v>
          </cell>
          <cell r="F609" t="str">
            <v>其他职位</v>
          </cell>
          <cell r="G609" t="str">
            <v>武隆区</v>
          </cell>
          <cell r="H609" t="str">
            <v>武隆区城乡居民最低生活保障中心（参照）</v>
          </cell>
          <cell r="I609" t="str">
            <v>综合管理职位</v>
          </cell>
          <cell r="J609">
            <v>51.8</v>
          </cell>
          <cell r="K609">
            <v>56</v>
          </cell>
        </row>
        <row r="609">
          <cell r="N609">
            <v>107.8</v>
          </cell>
        </row>
        <row r="610">
          <cell r="D610" t="str">
            <v>高显凤</v>
          </cell>
          <cell r="E610" t="str">
            <v>500222200012246029</v>
          </cell>
          <cell r="F610" t="str">
            <v>其他职位</v>
          </cell>
          <cell r="G610" t="str">
            <v>武隆区</v>
          </cell>
          <cell r="H610" t="str">
            <v>武隆区城乡居民最低生活保障中心（参照）</v>
          </cell>
          <cell r="I610" t="str">
            <v>综合管理职位</v>
          </cell>
          <cell r="J610">
            <v>53.2</v>
          </cell>
          <cell r="K610">
            <v>54.5</v>
          </cell>
        </row>
        <row r="610">
          <cell r="N610">
            <v>107.7</v>
          </cell>
        </row>
        <row r="611">
          <cell r="D611" t="str">
            <v>卿龙</v>
          </cell>
          <cell r="E611" t="str">
            <v>500234200104186313</v>
          </cell>
          <cell r="F611" t="str">
            <v>其他职位</v>
          </cell>
          <cell r="G611" t="str">
            <v>武隆区</v>
          </cell>
          <cell r="H611" t="str">
            <v>武隆区城乡居民最低生活保障中心（参照）</v>
          </cell>
          <cell r="I611" t="str">
            <v>综合管理职位</v>
          </cell>
          <cell r="J611">
            <v>59.4</v>
          </cell>
          <cell r="K611">
            <v>47.5</v>
          </cell>
        </row>
        <row r="611">
          <cell r="N611">
            <v>106.9</v>
          </cell>
        </row>
        <row r="612">
          <cell r="D612" t="str">
            <v>黄怡曼</v>
          </cell>
          <cell r="E612" t="str">
            <v>511322200209175664</v>
          </cell>
          <cell r="F612" t="str">
            <v>其他职位</v>
          </cell>
          <cell r="G612" t="str">
            <v>武隆区</v>
          </cell>
          <cell r="H612" t="str">
            <v>武隆区城乡居民最低生活保障中心（参照）</v>
          </cell>
          <cell r="I612" t="str">
            <v>综合管理职位</v>
          </cell>
          <cell r="J612">
            <v>53.8</v>
          </cell>
          <cell r="K612">
            <v>53</v>
          </cell>
        </row>
        <row r="612">
          <cell r="N612">
            <v>106.8</v>
          </cell>
        </row>
        <row r="613">
          <cell r="D613" t="str">
            <v>杨涵淇</v>
          </cell>
          <cell r="E613" t="str">
            <v>500103200107017048</v>
          </cell>
          <cell r="F613" t="str">
            <v>其他职位</v>
          </cell>
          <cell r="G613" t="str">
            <v>武隆区</v>
          </cell>
          <cell r="H613" t="str">
            <v>武隆区城乡居民最低生活保障中心（参照）</v>
          </cell>
          <cell r="I613" t="str">
            <v>综合管理职位</v>
          </cell>
          <cell r="J613">
            <v>50.6</v>
          </cell>
          <cell r="K613">
            <v>55.5</v>
          </cell>
        </row>
        <row r="613">
          <cell r="N613">
            <v>106.1</v>
          </cell>
        </row>
        <row r="614">
          <cell r="D614" t="str">
            <v>代聃</v>
          </cell>
          <cell r="E614" t="str">
            <v>511725200108090048</v>
          </cell>
          <cell r="F614" t="str">
            <v>其他职位</v>
          </cell>
          <cell r="G614" t="str">
            <v>武隆区</v>
          </cell>
          <cell r="H614" t="str">
            <v>武隆区城乡居民最低生活保障中心（参照）</v>
          </cell>
          <cell r="I614" t="str">
            <v>综合管理职位</v>
          </cell>
          <cell r="J614">
            <v>56</v>
          </cell>
          <cell r="K614">
            <v>49</v>
          </cell>
        </row>
        <row r="614">
          <cell r="N614">
            <v>105</v>
          </cell>
        </row>
        <row r="615">
          <cell r="D615" t="str">
            <v>覃淇椹</v>
          </cell>
          <cell r="E615" t="str">
            <v>500384200202220721</v>
          </cell>
          <cell r="F615" t="str">
            <v>其他职位</v>
          </cell>
          <cell r="G615" t="str">
            <v>武隆区</v>
          </cell>
          <cell r="H615" t="str">
            <v>武隆区城乡居民最低生活保障中心（参照）</v>
          </cell>
          <cell r="I615" t="str">
            <v>综合管理职位</v>
          </cell>
          <cell r="J615">
            <v>56.8</v>
          </cell>
          <cell r="K615">
            <v>47</v>
          </cell>
        </row>
        <row r="615">
          <cell r="N615">
            <v>103.8</v>
          </cell>
        </row>
        <row r="616">
          <cell r="D616" t="str">
            <v>邬洪玉</v>
          </cell>
          <cell r="E616" t="str">
            <v>50023220000725748X</v>
          </cell>
          <cell r="F616" t="str">
            <v>其他职位</v>
          </cell>
          <cell r="G616" t="str">
            <v>武隆区</v>
          </cell>
          <cell r="H616" t="str">
            <v>武隆区城乡居民最低生活保障中心（参照）</v>
          </cell>
          <cell r="I616" t="str">
            <v>综合管理职位</v>
          </cell>
          <cell r="J616">
            <v>50</v>
          </cell>
          <cell r="K616">
            <v>52</v>
          </cell>
        </row>
        <row r="616">
          <cell r="N616">
            <v>102</v>
          </cell>
        </row>
        <row r="617">
          <cell r="D617" t="str">
            <v>谢进</v>
          </cell>
          <cell r="E617" t="str">
            <v>500232200007214164</v>
          </cell>
          <cell r="F617" t="str">
            <v>其他职位</v>
          </cell>
          <cell r="G617" t="str">
            <v>武隆区</v>
          </cell>
          <cell r="H617" t="str">
            <v>武隆区城乡居民最低生活保障中心（参照）</v>
          </cell>
          <cell r="I617" t="str">
            <v>综合管理职位</v>
          </cell>
          <cell r="J617">
            <v>56</v>
          </cell>
          <cell r="K617">
            <v>46</v>
          </cell>
        </row>
        <row r="617">
          <cell r="N617">
            <v>102</v>
          </cell>
        </row>
        <row r="618">
          <cell r="D618" t="str">
            <v>李虹燕</v>
          </cell>
          <cell r="E618" t="str">
            <v>513701200104184822</v>
          </cell>
          <cell r="F618" t="str">
            <v>其他职位</v>
          </cell>
          <cell r="G618" t="str">
            <v>武隆区</v>
          </cell>
          <cell r="H618" t="str">
            <v>武隆区城乡居民最低生活保障中心（参照）</v>
          </cell>
          <cell r="I618" t="str">
            <v>综合管理职位</v>
          </cell>
          <cell r="J618">
            <v>48.6</v>
          </cell>
          <cell r="K618">
            <v>53</v>
          </cell>
        </row>
        <row r="618">
          <cell r="N618">
            <v>101.6</v>
          </cell>
        </row>
        <row r="619">
          <cell r="D619" t="str">
            <v>周柏伶</v>
          </cell>
          <cell r="E619" t="str">
            <v>511126200208195422</v>
          </cell>
          <cell r="F619" t="str">
            <v>其他职位</v>
          </cell>
          <cell r="G619" t="str">
            <v>武隆区</v>
          </cell>
          <cell r="H619" t="str">
            <v>武隆区城乡居民最低生活保障中心（参照）</v>
          </cell>
          <cell r="I619" t="str">
            <v>综合管理职位</v>
          </cell>
          <cell r="J619">
            <v>54</v>
          </cell>
          <cell r="K619">
            <v>47</v>
          </cell>
        </row>
        <row r="619">
          <cell r="N619">
            <v>101</v>
          </cell>
        </row>
        <row r="620">
          <cell r="D620" t="str">
            <v>田蕾</v>
          </cell>
          <cell r="E620" t="str">
            <v>500232200010042543</v>
          </cell>
          <cell r="F620" t="str">
            <v>其他职位</v>
          </cell>
          <cell r="G620" t="str">
            <v>武隆区</v>
          </cell>
          <cell r="H620" t="str">
            <v>武隆区城乡居民最低生活保障中心（参照）</v>
          </cell>
          <cell r="I620" t="str">
            <v>综合管理职位</v>
          </cell>
          <cell r="J620">
            <v>46.6</v>
          </cell>
          <cell r="K620">
            <v>54</v>
          </cell>
        </row>
        <row r="620">
          <cell r="N620">
            <v>100.6</v>
          </cell>
        </row>
        <row r="621">
          <cell r="D621" t="str">
            <v>王林菲</v>
          </cell>
          <cell r="E621" t="str">
            <v>500243200006012324</v>
          </cell>
          <cell r="F621" t="str">
            <v>其他职位</v>
          </cell>
          <cell r="G621" t="str">
            <v>武隆区</v>
          </cell>
          <cell r="H621" t="str">
            <v>武隆区城乡居民最低生活保障中心（参照）</v>
          </cell>
          <cell r="I621" t="str">
            <v>综合管理职位</v>
          </cell>
          <cell r="J621">
            <v>52.8</v>
          </cell>
          <cell r="K621">
            <v>43</v>
          </cell>
        </row>
        <row r="621">
          <cell r="N621">
            <v>95.8</v>
          </cell>
        </row>
        <row r="622">
          <cell r="D622" t="str">
            <v>曾丽莹</v>
          </cell>
          <cell r="E622" t="str">
            <v>500232200010065008</v>
          </cell>
          <cell r="F622" t="str">
            <v>其他职位</v>
          </cell>
          <cell r="G622" t="str">
            <v>武隆区</v>
          </cell>
          <cell r="H622" t="str">
            <v>武隆区城乡居民最低生活保障中心（参照）</v>
          </cell>
          <cell r="I622" t="str">
            <v>综合管理职位</v>
          </cell>
          <cell r="J622">
            <v>39.4</v>
          </cell>
          <cell r="K622">
            <v>51.5</v>
          </cell>
        </row>
        <row r="622">
          <cell r="N622">
            <v>90.9</v>
          </cell>
        </row>
        <row r="623">
          <cell r="D623" t="str">
            <v>曹鸿森</v>
          </cell>
          <cell r="E623" t="str">
            <v>500232200110013141</v>
          </cell>
          <cell r="F623" t="str">
            <v>其他职位</v>
          </cell>
          <cell r="G623" t="str">
            <v>武隆区</v>
          </cell>
          <cell r="H623" t="str">
            <v>武隆区城乡居民最低生活保障中心（参照）</v>
          </cell>
          <cell r="I623" t="str">
            <v>综合管理职位</v>
          </cell>
          <cell r="J623">
            <v>44.2</v>
          </cell>
          <cell r="K623">
            <v>44.5</v>
          </cell>
        </row>
        <row r="623">
          <cell r="N623">
            <v>88.7</v>
          </cell>
        </row>
        <row r="624">
          <cell r="D624" t="str">
            <v>陈嘉欣</v>
          </cell>
          <cell r="E624" t="str">
            <v>51162219991112776X</v>
          </cell>
          <cell r="F624" t="str">
            <v>其他职位</v>
          </cell>
          <cell r="G624" t="str">
            <v>武隆区</v>
          </cell>
          <cell r="H624" t="str">
            <v>武隆区城乡居民最低生活保障中心（参照）</v>
          </cell>
          <cell r="I624" t="str">
            <v>综合管理职位</v>
          </cell>
          <cell r="J624">
            <v>33.4</v>
          </cell>
          <cell r="K624">
            <v>51</v>
          </cell>
        </row>
        <row r="624">
          <cell r="N624">
            <v>84.4</v>
          </cell>
        </row>
        <row r="625">
          <cell r="D625" t="str">
            <v>简熔</v>
          </cell>
          <cell r="E625" t="str">
            <v>511623200003232988</v>
          </cell>
          <cell r="F625" t="str">
            <v>其他职位</v>
          </cell>
          <cell r="G625" t="str">
            <v>武隆区</v>
          </cell>
          <cell r="H625" t="str">
            <v>武隆区城乡居民最低生活保障中心（参照）</v>
          </cell>
          <cell r="I625" t="str">
            <v>综合管理职位</v>
          </cell>
          <cell r="J625">
            <v>43</v>
          </cell>
          <cell r="K625">
            <v>40.5</v>
          </cell>
        </row>
        <row r="625">
          <cell r="N625">
            <v>83.5</v>
          </cell>
        </row>
        <row r="626">
          <cell r="D626" t="str">
            <v>李辉</v>
          </cell>
          <cell r="E626" t="str">
            <v>500234200209105241</v>
          </cell>
          <cell r="F626" t="str">
            <v>其他职位</v>
          </cell>
          <cell r="G626" t="str">
            <v>武隆区</v>
          </cell>
          <cell r="H626" t="str">
            <v>武隆区城乡居民最低生活保障中心（参照）</v>
          </cell>
          <cell r="I626" t="str">
            <v>综合管理职位</v>
          </cell>
          <cell r="J626">
            <v>42.6</v>
          </cell>
          <cell r="K626">
            <v>40.5</v>
          </cell>
        </row>
        <row r="626">
          <cell r="N626">
            <v>83.1</v>
          </cell>
        </row>
        <row r="627">
          <cell r="D627" t="str">
            <v>李妍</v>
          </cell>
          <cell r="E627" t="str">
            <v>500232200012100022</v>
          </cell>
          <cell r="F627" t="str">
            <v>其他职位</v>
          </cell>
          <cell r="G627" t="str">
            <v>武隆区</v>
          </cell>
          <cell r="H627" t="str">
            <v>武隆区城乡居民最低生活保障中心（参照）</v>
          </cell>
          <cell r="I627" t="str">
            <v>综合管理职位</v>
          </cell>
          <cell r="J627">
            <v>40.6</v>
          </cell>
          <cell r="K627">
            <v>32</v>
          </cell>
        </row>
        <row r="627">
          <cell r="N627">
            <v>72.6</v>
          </cell>
        </row>
        <row r="628">
          <cell r="D628" t="str">
            <v>陈幸紫</v>
          </cell>
          <cell r="E628" t="str">
            <v>500232200207015020</v>
          </cell>
          <cell r="F628" t="str">
            <v>其他职位</v>
          </cell>
          <cell r="G628" t="str">
            <v>武隆区</v>
          </cell>
          <cell r="H628" t="str">
            <v>武隆区城乡居民最低生活保障中心（参照）</v>
          </cell>
          <cell r="I628" t="str">
            <v>综合管理职位</v>
          </cell>
          <cell r="J628">
            <v>51.8</v>
          </cell>
          <cell r="K628" t="str">
            <v>缺考</v>
          </cell>
        </row>
        <row r="628">
          <cell r="N628">
            <v>51.8</v>
          </cell>
        </row>
        <row r="629">
          <cell r="D629" t="str">
            <v>殷左思涵</v>
          </cell>
          <cell r="E629" t="str">
            <v>511302200201245925</v>
          </cell>
          <cell r="F629" t="str">
            <v>其他职位</v>
          </cell>
          <cell r="G629" t="str">
            <v>武隆区</v>
          </cell>
          <cell r="H629" t="str">
            <v>武隆区城乡居民最低生活保障中心（参照）</v>
          </cell>
          <cell r="I629" t="str">
            <v>综合管理职位</v>
          </cell>
          <cell r="J629">
            <v>48.2</v>
          </cell>
          <cell r="K629" t="str">
            <v>缺考</v>
          </cell>
        </row>
        <row r="629">
          <cell r="N629">
            <v>48.2</v>
          </cell>
        </row>
        <row r="630">
          <cell r="D630" t="str">
            <v>邱纪冬</v>
          </cell>
          <cell r="E630" t="str">
            <v>500228200112221513</v>
          </cell>
          <cell r="F630" t="str">
            <v>其他职位</v>
          </cell>
          <cell r="G630" t="str">
            <v>武隆区</v>
          </cell>
          <cell r="H630" t="str">
            <v>武隆区城乡居民最低生活保障中心（参照）</v>
          </cell>
          <cell r="I630" t="str">
            <v>综合管理职位</v>
          </cell>
          <cell r="J630" t="str">
            <v>缺考</v>
          </cell>
          <cell r="K630" t="str">
            <v>缺考</v>
          </cell>
        </row>
        <row r="630">
          <cell r="N630" t="str">
            <v>缺考</v>
          </cell>
        </row>
        <row r="631">
          <cell r="D631" t="str">
            <v>冉皓月</v>
          </cell>
          <cell r="E631" t="str">
            <v>513721199808122312</v>
          </cell>
          <cell r="F631" t="str">
            <v>其他职位</v>
          </cell>
          <cell r="G631" t="str">
            <v>武隆区</v>
          </cell>
          <cell r="H631" t="str">
            <v>武隆区城乡居民最低生活保障中心（参照）</v>
          </cell>
          <cell r="I631" t="str">
            <v>综合管理职位</v>
          </cell>
          <cell r="J631" t="str">
            <v>缺考</v>
          </cell>
          <cell r="K631" t="str">
            <v>缺考</v>
          </cell>
        </row>
        <row r="631">
          <cell r="N631" t="str">
            <v>缺考</v>
          </cell>
        </row>
        <row r="632">
          <cell r="D632" t="str">
            <v>冉佳微</v>
          </cell>
          <cell r="E632" t="str">
            <v>500232200009070969</v>
          </cell>
          <cell r="F632" t="str">
            <v>其他职位</v>
          </cell>
          <cell r="G632" t="str">
            <v>武隆区</v>
          </cell>
          <cell r="H632" t="str">
            <v>武隆区城乡居民最低生活保障中心（参照）</v>
          </cell>
          <cell r="I632" t="str">
            <v>综合管理职位</v>
          </cell>
          <cell r="J632" t="str">
            <v>缺考</v>
          </cell>
          <cell r="K632" t="str">
            <v>缺考</v>
          </cell>
        </row>
        <row r="632">
          <cell r="N632" t="str">
            <v>缺考</v>
          </cell>
        </row>
        <row r="633">
          <cell r="D633" t="str">
            <v>杨秀英</v>
          </cell>
          <cell r="E633" t="str">
            <v>511602199703034504</v>
          </cell>
          <cell r="F633" t="str">
            <v>其他职位</v>
          </cell>
          <cell r="G633" t="str">
            <v>武隆区</v>
          </cell>
          <cell r="H633" t="str">
            <v>武隆区城乡居民最低生活保障中心（参照）</v>
          </cell>
          <cell r="I633" t="str">
            <v>综合管理职位</v>
          </cell>
          <cell r="J633" t="str">
            <v>缺考</v>
          </cell>
          <cell r="K633" t="str">
            <v>缺考</v>
          </cell>
        </row>
        <row r="633">
          <cell r="N633" t="str">
            <v>缺考</v>
          </cell>
        </row>
        <row r="634">
          <cell r="D634" t="str">
            <v>刘星宇</v>
          </cell>
          <cell r="E634" t="str">
            <v>500236200207161576</v>
          </cell>
          <cell r="F634" t="str">
            <v>其他职位</v>
          </cell>
          <cell r="G634" t="str">
            <v>武隆区</v>
          </cell>
          <cell r="H634" t="str">
            <v>武隆区城乡居民最低生活保障中心（参照）</v>
          </cell>
          <cell r="I634" t="str">
            <v>综合管理职位</v>
          </cell>
          <cell r="J634" t="str">
            <v>缺考</v>
          </cell>
          <cell r="K634" t="str">
            <v>缺考</v>
          </cell>
        </row>
        <row r="634">
          <cell r="N634" t="str">
            <v>缺考</v>
          </cell>
        </row>
        <row r="635">
          <cell r="D635" t="str">
            <v>徐颖</v>
          </cell>
          <cell r="E635" t="str">
            <v>510921200009215129</v>
          </cell>
          <cell r="F635" t="str">
            <v>其他职位</v>
          </cell>
          <cell r="G635" t="str">
            <v>武隆区</v>
          </cell>
          <cell r="H635" t="str">
            <v>武隆区城乡居民最低生活保障中心（参照）</v>
          </cell>
          <cell r="I635" t="str">
            <v>综合管理职位</v>
          </cell>
          <cell r="J635" t="str">
            <v>缺考</v>
          </cell>
          <cell r="K635" t="str">
            <v>缺考</v>
          </cell>
        </row>
        <row r="635">
          <cell r="N635" t="str">
            <v>缺考</v>
          </cell>
        </row>
        <row r="636">
          <cell r="D636" t="str">
            <v>张金琴</v>
          </cell>
          <cell r="E636" t="str">
            <v>53212720010206074X</v>
          </cell>
          <cell r="F636" t="str">
            <v>其他职位</v>
          </cell>
          <cell r="G636" t="str">
            <v>武隆区</v>
          </cell>
          <cell r="H636" t="str">
            <v>武隆区城乡居民最低生活保障中心（参照）</v>
          </cell>
          <cell r="I636" t="str">
            <v>综合管理职位</v>
          </cell>
          <cell r="J636" t="str">
            <v>缺考</v>
          </cell>
          <cell r="K636" t="str">
            <v>缺考</v>
          </cell>
        </row>
        <row r="636">
          <cell r="N636" t="str">
            <v>缺考</v>
          </cell>
        </row>
        <row r="637">
          <cell r="D637" t="str">
            <v>张为</v>
          </cell>
          <cell r="E637" t="str">
            <v>513434199708181396</v>
          </cell>
          <cell r="F637" t="str">
            <v>其他职位</v>
          </cell>
          <cell r="G637" t="str">
            <v>武隆区</v>
          </cell>
          <cell r="H637" t="str">
            <v>武隆区城乡居民最低生活保障中心（参照）</v>
          </cell>
          <cell r="I637" t="str">
            <v>综合管理职位</v>
          </cell>
          <cell r="J637" t="str">
            <v>缺考</v>
          </cell>
          <cell r="K637" t="str">
            <v>缺考</v>
          </cell>
        </row>
        <row r="637">
          <cell r="N637" t="str">
            <v>缺考</v>
          </cell>
        </row>
        <row r="638">
          <cell r="D638" t="str">
            <v>陈智婕</v>
          </cell>
          <cell r="E638" t="str">
            <v>500384200109050027</v>
          </cell>
          <cell r="F638" t="str">
            <v>其他职位</v>
          </cell>
          <cell r="G638" t="str">
            <v>武隆区</v>
          </cell>
          <cell r="H638" t="str">
            <v>武隆区城乡居民最低生活保障中心（参照）</v>
          </cell>
          <cell r="I638" t="str">
            <v>综合管理职位</v>
          </cell>
          <cell r="J638" t="str">
            <v>缺考</v>
          </cell>
          <cell r="K638" t="str">
            <v>缺考</v>
          </cell>
        </row>
        <row r="638">
          <cell r="N638" t="str">
            <v>缺考</v>
          </cell>
        </row>
        <row r="639">
          <cell r="D639" t="str">
            <v>闫文清</v>
          </cell>
          <cell r="E639" t="str">
            <v>62270120020904082X</v>
          </cell>
          <cell r="F639" t="str">
            <v>其他职位</v>
          </cell>
          <cell r="G639" t="str">
            <v>武隆区</v>
          </cell>
          <cell r="H639" t="str">
            <v>武隆区城乡居民最低生活保障中心（参照）</v>
          </cell>
          <cell r="I639" t="str">
            <v>综合管理职位</v>
          </cell>
          <cell r="J639" t="str">
            <v>缺考</v>
          </cell>
          <cell r="K639" t="str">
            <v>缺考</v>
          </cell>
        </row>
        <row r="639">
          <cell r="N639" t="str">
            <v>缺考</v>
          </cell>
        </row>
        <row r="640">
          <cell r="D640" t="str">
            <v>李颖萱</v>
          </cell>
          <cell r="E640" t="str">
            <v>51132119970418454X</v>
          </cell>
          <cell r="F640" t="str">
            <v>其他职位</v>
          </cell>
          <cell r="G640" t="str">
            <v>武隆区</v>
          </cell>
          <cell r="H640" t="str">
            <v>武隆区城乡居民最低生活保障中心（参照）</v>
          </cell>
          <cell r="I640" t="str">
            <v>综合管理职位</v>
          </cell>
          <cell r="J640" t="str">
            <v>缺考</v>
          </cell>
          <cell r="K640" t="str">
            <v>缺考</v>
          </cell>
        </row>
        <row r="640">
          <cell r="N640" t="str">
            <v>缺考</v>
          </cell>
        </row>
        <row r="641">
          <cell r="D641" t="str">
            <v>陈宇飞</v>
          </cell>
          <cell r="E641" t="str">
            <v>370303200203121714</v>
          </cell>
          <cell r="F641" t="str">
            <v>其他职位</v>
          </cell>
          <cell r="G641" t="str">
            <v>武隆区</v>
          </cell>
          <cell r="H641" t="str">
            <v>武隆区城乡居民最低生活保障中心（参照）</v>
          </cell>
          <cell r="I641" t="str">
            <v>综合管理职位</v>
          </cell>
          <cell r="J641" t="str">
            <v>缺考</v>
          </cell>
          <cell r="K641" t="str">
            <v>缺考</v>
          </cell>
        </row>
        <row r="641">
          <cell r="N641" t="str">
            <v>缺考</v>
          </cell>
        </row>
        <row r="642">
          <cell r="D642" t="str">
            <v>朱伸</v>
          </cell>
          <cell r="E642" t="str">
            <v>500232200010093156</v>
          </cell>
          <cell r="F642" t="str">
            <v>其他职位</v>
          </cell>
          <cell r="G642" t="str">
            <v>武隆区</v>
          </cell>
          <cell r="H642" t="str">
            <v>武隆区城乡居民最低生活保障中心（参照）</v>
          </cell>
          <cell r="I642" t="str">
            <v>综合管理职位</v>
          </cell>
          <cell r="J642" t="str">
            <v>缺考</v>
          </cell>
          <cell r="K642" t="str">
            <v>缺考</v>
          </cell>
        </row>
        <row r="642">
          <cell r="N642" t="str">
            <v>缺考</v>
          </cell>
        </row>
        <row r="643">
          <cell r="D643" t="str">
            <v>赖惠兰</v>
          </cell>
          <cell r="E643" t="str">
            <v>430421200211119045</v>
          </cell>
          <cell r="F643" t="str">
            <v>其他职位</v>
          </cell>
          <cell r="G643" t="str">
            <v>武隆区</v>
          </cell>
          <cell r="H643" t="str">
            <v>武隆区城乡居民最低生活保障中心（参照）</v>
          </cell>
          <cell r="I643" t="str">
            <v>综合管理职位</v>
          </cell>
          <cell r="J643" t="str">
            <v>缺考</v>
          </cell>
          <cell r="K643" t="str">
            <v>缺考</v>
          </cell>
        </row>
        <row r="643">
          <cell r="N643" t="str">
            <v>缺考</v>
          </cell>
        </row>
        <row r="644">
          <cell r="D644" t="str">
            <v>张昀斐</v>
          </cell>
          <cell r="E644" t="str">
            <v>500240200107220887</v>
          </cell>
          <cell r="F644" t="str">
            <v>其他职位</v>
          </cell>
          <cell r="G644" t="str">
            <v>武隆区</v>
          </cell>
          <cell r="H644" t="str">
            <v>武隆区城乡居民最低生活保障中心（参照）</v>
          </cell>
          <cell r="I644" t="str">
            <v>综合管理职位</v>
          </cell>
          <cell r="J644" t="str">
            <v>缺考</v>
          </cell>
          <cell r="K644" t="str">
            <v>缺考</v>
          </cell>
        </row>
        <row r="644">
          <cell r="N644" t="str">
            <v>缺考</v>
          </cell>
        </row>
        <row r="645">
          <cell r="D645" t="str">
            <v>王琳</v>
          </cell>
          <cell r="E645" t="str">
            <v>510184200112095067</v>
          </cell>
          <cell r="F645" t="str">
            <v>其他职位</v>
          </cell>
          <cell r="G645" t="str">
            <v>武隆区</v>
          </cell>
          <cell r="H645" t="str">
            <v>武隆区城乡居民最低生活保障中心（参照）</v>
          </cell>
          <cell r="I645" t="str">
            <v>综合管理职位</v>
          </cell>
          <cell r="J645" t="str">
            <v>缺考</v>
          </cell>
          <cell r="K645" t="str">
            <v>缺考</v>
          </cell>
        </row>
        <row r="645">
          <cell r="N645" t="str">
            <v>缺考</v>
          </cell>
        </row>
        <row r="646">
          <cell r="D646" t="str">
            <v>夏茄源</v>
          </cell>
          <cell r="E646" t="str">
            <v>500232200107090015</v>
          </cell>
          <cell r="F646" t="str">
            <v>其他职位</v>
          </cell>
          <cell r="G646" t="str">
            <v>武隆区</v>
          </cell>
          <cell r="H646" t="str">
            <v>武隆区城乡居民最低生活保障中心（参照）</v>
          </cell>
          <cell r="I646" t="str">
            <v>综合管理职位</v>
          </cell>
          <cell r="J646" t="str">
            <v>缺考</v>
          </cell>
          <cell r="K646" t="str">
            <v>缺考</v>
          </cell>
        </row>
        <row r="646">
          <cell r="N646" t="str">
            <v>缺考</v>
          </cell>
        </row>
        <row r="647">
          <cell r="D647" t="str">
            <v>尹桃影</v>
          </cell>
          <cell r="E647" t="str">
            <v>50038220010906002X</v>
          </cell>
          <cell r="F647" t="str">
            <v>其他职位</v>
          </cell>
          <cell r="G647" t="str">
            <v>武隆区</v>
          </cell>
          <cell r="H647" t="str">
            <v>武隆区城乡居民最低生活保障中心（参照）</v>
          </cell>
          <cell r="I647" t="str">
            <v>综合管理职位</v>
          </cell>
          <cell r="J647" t="str">
            <v>缺考</v>
          </cell>
          <cell r="K647" t="str">
            <v>缺考</v>
          </cell>
        </row>
        <row r="647">
          <cell r="N647" t="str">
            <v>缺考</v>
          </cell>
        </row>
        <row r="648">
          <cell r="D648" t="str">
            <v>刘胡蝶</v>
          </cell>
          <cell r="E648" t="str">
            <v>511622200201167340</v>
          </cell>
          <cell r="F648" t="str">
            <v>其他职位</v>
          </cell>
          <cell r="G648" t="str">
            <v>武隆区</v>
          </cell>
          <cell r="H648" t="str">
            <v>武隆区城乡居民最低生活保障中心（参照）</v>
          </cell>
          <cell r="I648" t="str">
            <v>综合管理职位</v>
          </cell>
          <cell r="J648" t="str">
            <v>缺考</v>
          </cell>
          <cell r="K648" t="str">
            <v>缺考</v>
          </cell>
        </row>
        <row r="648">
          <cell r="N648" t="str">
            <v>缺考</v>
          </cell>
        </row>
        <row r="649">
          <cell r="D649" t="str">
            <v>刘泓江</v>
          </cell>
          <cell r="E649" t="str">
            <v>513825200101312813</v>
          </cell>
          <cell r="F649" t="str">
            <v>其他职位</v>
          </cell>
          <cell r="G649" t="str">
            <v>武隆区</v>
          </cell>
          <cell r="H649" t="str">
            <v>武隆区城乡居民最低生活保障中心（参照）</v>
          </cell>
          <cell r="I649" t="str">
            <v>综合管理职位</v>
          </cell>
          <cell r="J649" t="str">
            <v>缺考</v>
          </cell>
          <cell r="K649" t="str">
            <v>缺考</v>
          </cell>
        </row>
        <row r="649">
          <cell r="N649" t="str">
            <v>缺考</v>
          </cell>
        </row>
        <row r="650">
          <cell r="D650" t="str">
            <v>蒲浩</v>
          </cell>
          <cell r="E650" t="str">
            <v>513723199905149122</v>
          </cell>
          <cell r="F650" t="str">
            <v>其他职位</v>
          </cell>
          <cell r="G650" t="str">
            <v>武隆区</v>
          </cell>
          <cell r="H650" t="str">
            <v>武隆区城乡居民最低生活保障中心（参照）</v>
          </cell>
          <cell r="I650" t="str">
            <v>综合管理职位</v>
          </cell>
          <cell r="J650" t="str">
            <v>缺考</v>
          </cell>
          <cell r="K650" t="str">
            <v>缺考</v>
          </cell>
        </row>
        <row r="650">
          <cell r="N650" t="str">
            <v>缺考</v>
          </cell>
        </row>
        <row r="651">
          <cell r="D651" t="str">
            <v>何珊珊</v>
          </cell>
          <cell r="E651" t="str">
            <v>500243200004216868</v>
          </cell>
          <cell r="F651" t="str">
            <v>其他职位</v>
          </cell>
          <cell r="G651" t="str">
            <v>武隆区</v>
          </cell>
          <cell r="H651" t="str">
            <v>武隆区城乡居民最低生活保障中心（参照）</v>
          </cell>
          <cell r="I651" t="str">
            <v>综合管理职位</v>
          </cell>
          <cell r="J651" t="str">
            <v>缺考</v>
          </cell>
          <cell r="K651" t="str">
            <v>缺考</v>
          </cell>
        </row>
        <row r="651">
          <cell r="N651" t="str">
            <v>缺考</v>
          </cell>
        </row>
        <row r="652">
          <cell r="D652" t="str">
            <v>梁佳铭</v>
          </cell>
          <cell r="E652" t="str">
            <v>510902200203309509</v>
          </cell>
          <cell r="F652" t="str">
            <v>其他职位</v>
          </cell>
          <cell r="G652" t="str">
            <v>武隆区</v>
          </cell>
          <cell r="H652" t="str">
            <v>武隆区城乡居民最低生活保障中心（参照）</v>
          </cell>
          <cell r="I652" t="str">
            <v>综合管理职位</v>
          </cell>
          <cell r="J652" t="str">
            <v>缺考</v>
          </cell>
          <cell r="K652" t="str">
            <v>缺考</v>
          </cell>
        </row>
        <row r="652">
          <cell r="N652" t="str">
            <v>缺考</v>
          </cell>
        </row>
        <row r="653">
          <cell r="D653" t="str">
            <v>李泉钖</v>
          </cell>
          <cell r="E653" t="str">
            <v>500230199809235305</v>
          </cell>
          <cell r="F653" t="str">
            <v>乡镇机关职位</v>
          </cell>
          <cell r="G653" t="str">
            <v>武隆区</v>
          </cell>
          <cell r="H653" t="str">
            <v>武隆区大洞河乡人民政府</v>
          </cell>
          <cell r="I653" t="str">
            <v>综合管理职位</v>
          </cell>
          <cell r="J653">
            <v>69.4</v>
          </cell>
          <cell r="K653">
            <v>68</v>
          </cell>
        </row>
        <row r="653">
          <cell r="N653">
            <v>137.4</v>
          </cell>
        </row>
        <row r="654">
          <cell r="D654" t="str">
            <v>王影迪</v>
          </cell>
          <cell r="E654" t="str">
            <v>500230199511246087</v>
          </cell>
          <cell r="F654" t="str">
            <v>乡镇机关职位</v>
          </cell>
          <cell r="G654" t="str">
            <v>武隆区</v>
          </cell>
          <cell r="H654" t="str">
            <v>武隆区大洞河乡人民政府</v>
          </cell>
          <cell r="I654" t="str">
            <v>综合管理职位</v>
          </cell>
          <cell r="J654">
            <v>63.6</v>
          </cell>
          <cell r="K654">
            <v>65.5</v>
          </cell>
        </row>
        <row r="654">
          <cell r="N654">
            <v>129.1</v>
          </cell>
        </row>
        <row r="655">
          <cell r="D655" t="str">
            <v>杨璐榕</v>
          </cell>
          <cell r="E655" t="str">
            <v>500242199901270766</v>
          </cell>
          <cell r="F655" t="str">
            <v>乡镇机关职位</v>
          </cell>
          <cell r="G655" t="str">
            <v>武隆区</v>
          </cell>
          <cell r="H655" t="str">
            <v>武隆区大洞河乡人民政府</v>
          </cell>
          <cell r="I655" t="str">
            <v>综合管理职位</v>
          </cell>
          <cell r="J655">
            <v>67.6</v>
          </cell>
          <cell r="K655">
            <v>59</v>
          </cell>
        </row>
        <row r="655">
          <cell r="N655">
            <v>126.6</v>
          </cell>
        </row>
        <row r="656">
          <cell r="D656" t="str">
            <v>周垣瑗</v>
          </cell>
          <cell r="E656" t="str">
            <v>500232199512165900</v>
          </cell>
          <cell r="F656" t="str">
            <v>乡镇机关职位</v>
          </cell>
          <cell r="G656" t="str">
            <v>武隆区</v>
          </cell>
          <cell r="H656" t="str">
            <v>武隆区大洞河乡人民政府</v>
          </cell>
          <cell r="I656" t="str">
            <v>综合管理职位</v>
          </cell>
          <cell r="J656">
            <v>59.2</v>
          </cell>
          <cell r="K656">
            <v>67</v>
          </cell>
        </row>
        <row r="656">
          <cell r="N656">
            <v>126.2</v>
          </cell>
        </row>
        <row r="657">
          <cell r="D657" t="str">
            <v>张婷婷</v>
          </cell>
          <cell r="E657" t="str">
            <v>500243199808094266</v>
          </cell>
          <cell r="F657" t="str">
            <v>乡镇机关职位</v>
          </cell>
          <cell r="G657" t="str">
            <v>武隆区</v>
          </cell>
          <cell r="H657" t="str">
            <v>武隆区大洞河乡人民政府</v>
          </cell>
          <cell r="I657" t="str">
            <v>综合管理职位</v>
          </cell>
          <cell r="J657">
            <v>56.8</v>
          </cell>
          <cell r="K657">
            <v>67.5</v>
          </cell>
        </row>
        <row r="657">
          <cell r="N657">
            <v>124.3</v>
          </cell>
        </row>
        <row r="658">
          <cell r="D658" t="str">
            <v>高露</v>
          </cell>
          <cell r="E658" t="str">
            <v>500243200005256503</v>
          </cell>
          <cell r="F658" t="str">
            <v>乡镇机关职位</v>
          </cell>
          <cell r="G658" t="str">
            <v>武隆区</v>
          </cell>
          <cell r="H658" t="str">
            <v>武隆区大洞河乡人民政府</v>
          </cell>
          <cell r="I658" t="str">
            <v>综合管理职位</v>
          </cell>
          <cell r="J658">
            <v>59.2</v>
          </cell>
          <cell r="K658">
            <v>64</v>
          </cell>
        </row>
        <row r="658">
          <cell r="N658">
            <v>123.2</v>
          </cell>
        </row>
        <row r="659">
          <cell r="D659" t="str">
            <v>王奕衡</v>
          </cell>
          <cell r="E659" t="str">
            <v>500232199808292538</v>
          </cell>
          <cell r="F659" t="str">
            <v>乡镇机关职位</v>
          </cell>
          <cell r="G659" t="str">
            <v>武隆区</v>
          </cell>
          <cell r="H659" t="str">
            <v>武隆区大洞河乡人民政府</v>
          </cell>
          <cell r="I659" t="str">
            <v>综合管理职位</v>
          </cell>
          <cell r="J659">
            <v>60.2</v>
          </cell>
          <cell r="K659">
            <v>61</v>
          </cell>
        </row>
        <row r="659">
          <cell r="N659">
            <v>121.2</v>
          </cell>
        </row>
        <row r="660">
          <cell r="D660" t="str">
            <v>刘朋成</v>
          </cell>
          <cell r="E660" t="str">
            <v>500232199709273577</v>
          </cell>
          <cell r="F660" t="str">
            <v>乡镇机关职位</v>
          </cell>
          <cell r="G660" t="str">
            <v>武隆区</v>
          </cell>
          <cell r="H660" t="str">
            <v>武隆区大洞河乡人民政府</v>
          </cell>
          <cell r="I660" t="str">
            <v>综合管理职位</v>
          </cell>
          <cell r="J660">
            <v>59.4</v>
          </cell>
          <cell r="K660">
            <v>61</v>
          </cell>
        </row>
        <row r="660">
          <cell r="N660">
            <v>120.4</v>
          </cell>
        </row>
        <row r="661">
          <cell r="D661" t="str">
            <v>黄凤梅</v>
          </cell>
          <cell r="E661" t="str">
            <v>500230199308111208</v>
          </cell>
          <cell r="F661" t="str">
            <v>乡镇机关职位</v>
          </cell>
          <cell r="G661" t="str">
            <v>武隆区</v>
          </cell>
          <cell r="H661" t="str">
            <v>武隆区大洞河乡人民政府</v>
          </cell>
          <cell r="I661" t="str">
            <v>综合管理职位</v>
          </cell>
          <cell r="J661">
            <v>55.8</v>
          </cell>
          <cell r="K661">
            <v>63</v>
          </cell>
        </row>
        <row r="661">
          <cell r="N661">
            <v>118.8</v>
          </cell>
        </row>
        <row r="662">
          <cell r="D662" t="str">
            <v>肖业伟</v>
          </cell>
          <cell r="E662" t="str">
            <v>500232199706242193</v>
          </cell>
          <cell r="F662" t="str">
            <v>乡镇机关职位</v>
          </cell>
          <cell r="G662" t="str">
            <v>武隆区</v>
          </cell>
          <cell r="H662" t="str">
            <v>武隆区大洞河乡人民政府</v>
          </cell>
          <cell r="I662" t="str">
            <v>综合管理职位</v>
          </cell>
          <cell r="J662">
            <v>60.4</v>
          </cell>
          <cell r="K662">
            <v>57.5</v>
          </cell>
        </row>
        <row r="662">
          <cell r="N662">
            <v>117.9</v>
          </cell>
        </row>
        <row r="663">
          <cell r="D663" t="str">
            <v>罗维波</v>
          </cell>
          <cell r="E663" t="str">
            <v>50023219930825253X</v>
          </cell>
          <cell r="F663" t="str">
            <v>乡镇机关职位</v>
          </cell>
          <cell r="G663" t="str">
            <v>武隆区</v>
          </cell>
          <cell r="H663" t="str">
            <v>武隆区大洞河乡人民政府</v>
          </cell>
          <cell r="I663" t="str">
            <v>综合管理职位</v>
          </cell>
          <cell r="J663">
            <v>53</v>
          </cell>
          <cell r="K663">
            <v>63</v>
          </cell>
        </row>
        <row r="663">
          <cell r="N663">
            <v>116</v>
          </cell>
        </row>
        <row r="664">
          <cell r="D664" t="str">
            <v>张琬翌</v>
          </cell>
          <cell r="E664" t="str">
            <v>500232200010130025</v>
          </cell>
          <cell r="F664" t="str">
            <v>乡镇机关职位</v>
          </cell>
          <cell r="G664" t="str">
            <v>武隆区</v>
          </cell>
          <cell r="H664" t="str">
            <v>武隆区大洞河乡人民政府</v>
          </cell>
          <cell r="I664" t="str">
            <v>综合管理职位</v>
          </cell>
          <cell r="J664">
            <v>52.8</v>
          </cell>
          <cell r="K664">
            <v>60</v>
          </cell>
        </row>
        <row r="664">
          <cell r="N664">
            <v>112.8</v>
          </cell>
        </row>
        <row r="665">
          <cell r="D665" t="str">
            <v>杨露</v>
          </cell>
          <cell r="E665" t="str">
            <v>500230198812013274</v>
          </cell>
          <cell r="F665" t="str">
            <v>乡镇机关职位</v>
          </cell>
          <cell r="G665" t="str">
            <v>武隆区</v>
          </cell>
          <cell r="H665" t="str">
            <v>武隆区大洞河乡人民政府</v>
          </cell>
          <cell r="I665" t="str">
            <v>综合管理职位</v>
          </cell>
          <cell r="J665">
            <v>53.6</v>
          </cell>
          <cell r="K665">
            <v>59</v>
          </cell>
        </row>
        <row r="665">
          <cell r="N665">
            <v>112.6</v>
          </cell>
        </row>
        <row r="666">
          <cell r="D666" t="str">
            <v>任佳俐</v>
          </cell>
          <cell r="E666" t="str">
            <v>500232199811245564</v>
          </cell>
          <cell r="F666" t="str">
            <v>乡镇机关职位</v>
          </cell>
          <cell r="G666" t="str">
            <v>武隆区</v>
          </cell>
          <cell r="H666" t="str">
            <v>武隆区大洞河乡人民政府</v>
          </cell>
          <cell r="I666" t="str">
            <v>综合管理职位</v>
          </cell>
          <cell r="J666">
            <v>55.6</v>
          </cell>
          <cell r="K666">
            <v>56</v>
          </cell>
        </row>
        <row r="666">
          <cell r="N666">
            <v>111.6</v>
          </cell>
        </row>
        <row r="667">
          <cell r="D667" t="str">
            <v>吴娜</v>
          </cell>
          <cell r="E667" t="str">
            <v>500230199301170280</v>
          </cell>
          <cell r="F667" t="str">
            <v>乡镇机关职位</v>
          </cell>
          <cell r="G667" t="str">
            <v>武隆区</v>
          </cell>
          <cell r="H667" t="str">
            <v>武隆区大洞河乡人民政府</v>
          </cell>
          <cell r="I667" t="str">
            <v>综合管理职位</v>
          </cell>
          <cell r="J667">
            <v>46.4</v>
          </cell>
          <cell r="K667">
            <v>63</v>
          </cell>
        </row>
        <row r="667">
          <cell r="N667">
            <v>109.4</v>
          </cell>
        </row>
        <row r="668">
          <cell r="D668" t="str">
            <v>李真勇</v>
          </cell>
          <cell r="E668" t="str">
            <v>500243199701116859</v>
          </cell>
          <cell r="F668" t="str">
            <v>乡镇机关职位</v>
          </cell>
          <cell r="G668" t="str">
            <v>武隆区</v>
          </cell>
          <cell r="H668" t="str">
            <v>武隆区大洞河乡人民政府</v>
          </cell>
          <cell r="I668" t="str">
            <v>综合管理职位</v>
          </cell>
          <cell r="J668">
            <v>54.2</v>
          </cell>
          <cell r="K668">
            <v>52.5</v>
          </cell>
        </row>
        <row r="668">
          <cell r="N668">
            <v>106.7</v>
          </cell>
        </row>
        <row r="669">
          <cell r="D669" t="str">
            <v>李南君</v>
          </cell>
          <cell r="E669" t="str">
            <v>50024219971013063X</v>
          </cell>
          <cell r="F669" t="str">
            <v>乡镇机关职位</v>
          </cell>
          <cell r="G669" t="str">
            <v>武隆区</v>
          </cell>
          <cell r="H669" t="str">
            <v>武隆区大洞河乡人民政府</v>
          </cell>
          <cell r="I669" t="str">
            <v>综合管理职位</v>
          </cell>
          <cell r="J669">
            <v>44</v>
          </cell>
          <cell r="K669">
            <v>59.5</v>
          </cell>
        </row>
        <row r="669">
          <cell r="N669">
            <v>103.5</v>
          </cell>
        </row>
        <row r="670">
          <cell r="D670" t="str">
            <v>熊传波</v>
          </cell>
          <cell r="E670" t="str">
            <v>500230199509236090</v>
          </cell>
          <cell r="F670" t="str">
            <v>乡镇机关职位</v>
          </cell>
          <cell r="G670" t="str">
            <v>武隆区</v>
          </cell>
          <cell r="H670" t="str">
            <v>武隆区大洞河乡人民政府</v>
          </cell>
          <cell r="I670" t="str">
            <v>综合管理职位</v>
          </cell>
          <cell r="J670">
            <v>55.6</v>
          </cell>
          <cell r="K670">
            <v>47.5</v>
          </cell>
        </row>
        <row r="670">
          <cell r="N670">
            <v>103.1</v>
          </cell>
        </row>
        <row r="671">
          <cell r="D671" t="str">
            <v>胡文文</v>
          </cell>
          <cell r="E671" t="str">
            <v>500242199710096144</v>
          </cell>
          <cell r="F671" t="str">
            <v>乡镇机关职位</v>
          </cell>
          <cell r="G671" t="str">
            <v>武隆区</v>
          </cell>
          <cell r="H671" t="str">
            <v>武隆区大洞河乡人民政府</v>
          </cell>
          <cell r="I671" t="str">
            <v>综合管理职位</v>
          </cell>
          <cell r="J671">
            <v>45.2</v>
          </cell>
          <cell r="K671">
            <v>56.5</v>
          </cell>
        </row>
        <row r="671">
          <cell r="N671">
            <v>101.7</v>
          </cell>
        </row>
        <row r="672">
          <cell r="D672" t="str">
            <v>梁峰博</v>
          </cell>
          <cell r="E672" t="str">
            <v>500230200005090011</v>
          </cell>
          <cell r="F672" t="str">
            <v>乡镇机关职位</v>
          </cell>
          <cell r="G672" t="str">
            <v>武隆区</v>
          </cell>
          <cell r="H672" t="str">
            <v>武隆区大洞河乡人民政府</v>
          </cell>
          <cell r="I672" t="str">
            <v>综合管理职位</v>
          </cell>
          <cell r="J672">
            <v>49.4</v>
          </cell>
          <cell r="K672">
            <v>52</v>
          </cell>
        </row>
        <row r="672">
          <cell r="N672">
            <v>101.4</v>
          </cell>
        </row>
        <row r="673">
          <cell r="D673" t="str">
            <v>雷蕾</v>
          </cell>
          <cell r="E673" t="str">
            <v>500232199808135807</v>
          </cell>
          <cell r="F673" t="str">
            <v>乡镇机关职位</v>
          </cell>
          <cell r="G673" t="str">
            <v>武隆区</v>
          </cell>
          <cell r="H673" t="str">
            <v>武隆区大洞河乡人民政府</v>
          </cell>
          <cell r="I673" t="str">
            <v>综合管理职位</v>
          </cell>
          <cell r="J673">
            <v>48.2</v>
          </cell>
          <cell r="K673">
            <v>52.5</v>
          </cell>
        </row>
        <row r="673">
          <cell r="N673">
            <v>100.7</v>
          </cell>
        </row>
        <row r="674">
          <cell r="D674" t="str">
            <v>王虹云</v>
          </cell>
          <cell r="E674" t="str">
            <v>500230199701182985</v>
          </cell>
          <cell r="F674" t="str">
            <v>乡镇机关职位</v>
          </cell>
          <cell r="G674" t="str">
            <v>武隆区</v>
          </cell>
          <cell r="H674" t="str">
            <v>武隆区大洞河乡人民政府</v>
          </cell>
          <cell r="I674" t="str">
            <v>综合管理职位</v>
          </cell>
          <cell r="J674">
            <v>42</v>
          </cell>
          <cell r="K674">
            <v>57.5</v>
          </cell>
        </row>
        <row r="674">
          <cell r="N674">
            <v>99.5</v>
          </cell>
        </row>
        <row r="675">
          <cell r="D675" t="str">
            <v>黄子力</v>
          </cell>
          <cell r="E675" t="str">
            <v>500232199910110032</v>
          </cell>
          <cell r="F675" t="str">
            <v>乡镇机关职位</v>
          </cell>
          <cell r="G675" t="str">
            <v>武隆区</v>
          </cell>
          <cell r="H675" t="str">
            <v>武隆区大洞河乡人民政府</v>
          </cell>
          <cell r="I675" t="str">
            <v>综合管理职位</v>
          </cell>
          <cell r="J675">
            <v>49.2</v>
          </cell>
          <cell r="K675">
            <v>50</v>
          </cell>
        </row>
        <row r="675">
          <cell r="N675">
            <v>99.2</v>
          </cell>
        </row>
        <row r="676">
          <cell r="D676" t="str">
            <v>李鑫华</v>
          </cell>
          <cell r="E676" t="str">
            <v>500232199602010013</v>
          </cell>
          <cell r="F676" t="str">
            <v>乡镇机关职位</v>
          </cell>
          <cell r="G676" t="str">
            <v>武隆区</v>
          </cell>
          <cell r="H676" t="str">
            <v>武隆区大洞河乡人民政府</v>
          </cell>
          <cell r="I676" t="str">
            <v>综合管理职位</v>
          </cell>
          <cell r="J676">
            <v>58</v>
          </cell>
          <cell r="K676">
            <v>40.5</v>
          </cell>
        </row>
        <row r="676">
          <cell r="N676">
            <v>98.5</v>
          </cell>
        </row>
        <row r="677">
          <cell r="D677" t="str">
            <v>刘颖</v>
          </cell>
          <cell r="E677" t="str">
            <v>500232199002040825</v>
          </cell>
          <cell r="F677" t="str">
            <v>乡镇机关职位</v>
          </cell>
          <cell r="G677" t="str">
            <v>武隆区</v>
          </cell>
          <cell r="H677" t="str">
            <v>武隆区大洞河乡人民政府</v>
          </cell>
          <cell r="I677" t="str">
            <v>综合管理职位</v>
          </cell>
          <cell r="J677">
            <v>40.6</v>
          </cell>
          <cell r="K677">
            <v>57</v>
          </cell>
        </row>
        <row r="677">
          <cell r="N677">
            <v>97.6</v>
          </cell>
        </row>
        <row r="678">
          <cell r="D678" t="str">
            <v>陈淑容</v>
          </cell>
          <cell r="E678" t="str">
            <v>500232199003081522</v>
          </cell>
          <cell r="F678" t="str">
            <v>乡镇机关职位</v>
          </cell>
          <cell r="G678" t="str">
            <v>武隆区</v>
          </cell>
          <cell r="H678" t="str">
            <v>武隆区大洞河乡人民政府</v>
          </cell>
          <cell r="I678" t="str">
            <v>综合管理职位</v>
          </cell>
          <cell r="J678">
            <v>50</v>
          </cell>
          <cell r="K678">
            <v>47.5</v>
          </cell>
        </row>
        <row r="678">
          <cell r="N678">
            <v>97.5</v>
          </cell>
        </row>
        <row r="679">
          <cell r="D679" t="str">
            <v>彭文驰</v>
          </cell>
          <cell r="E679" t="str">
            <v>500232199409091659</v>
          </cell>
          <cell r="F679" t="str">
            <v>乡镇机关职位</v>
          </cell>
          <cell r="G679" t="str">
            <v>武隆区</v>
          </cell>
          <cell r="H679" t="str">
            <v>武隆区大洞河乡人民政府</v>
          </cell>
          <cell r="I679" t="str">
            <v>综合管理职位</v>
          </cell>
          <cell r="J679">
            <v>51.2</v>
          </cell>
          <cell r="K679">
            <v>40</v>
          </cell>
        </row>
        <row r="679">
          <cell r="N679">
            <v>91.2</v>
          </cell>
        </row>
        <row r="680">
          <cell r="D680" t="str">
            <v>董仕利</v>
          </cell>
          <cell r="E680" t="str">
            <v>500243199309172602</v>
          </cell>
          <cell r="F680" t="str">
            <v>乡镇机关职位</v>
          </cell>
          <cell r="G680" t="str">
            <v>武隆区</v>
          </cell>
          <cell r="H680" t="str">
            <v>武隆区大洞河乡人民政府</v>
          </cell>
          <cell r="I680" t="str">
            <v>综合管理职位</v>
          </cell>
          <cell r="J680">
            <v>44</v>
          </cell>
          <cell r="K680">
            <v>46.5</v>
          </cell>
        </row>
        <row r="680">
          <cell r="N680">
            <v>90.5</v>
          </cell>
        </row>
        <row r="681">
          <cell r="D681" t="str">
            <v>易万</v>
          </cell>
          <cell r="E681" t="str">
            <v>500232199012240011</v>
          </cell>
          <cell r="F681" t="str">
            <v>乡镇机关职位</v>
          </cell>
          <cell r="G681" t="str">
            <v>武隆区</v>
          </cell>
          <cell r="H681" t="str">
            <v>武隆区大洞河乡人民政府</v>
          </cell>
          <cell r="I681" t="str">
            <v>综合管理职位</v>
          </cell>
          <cell r="J681">
            <v>48.6</v>
          </cell>
          <cell r="K681">
            <v>40</v>
          </cell>
        </row>
        <row r="681">
          <cell r="N681">
            <v>88.6</v>
          </cell>
        </row>
        <row r="682">
          <cell r="D682" t="str">
            <v>黄思纯</v>
          </cell>
          <cell r="E682" t="str">
            <v>500232199109280220</v>
          </cell>
          <cell r="F682" t="str">
            <v>乡镇机关职位</v>
          </cell>
          <cell r="G682" t="str">
            <v>武隆区</v>
          </cell>
          <cell r="H682" t="str">
            <v>武隆区大洞河乡人民政府</v>
          </cell>
          <cell r="I682" t="str">
            <v>综合管理职位</v>
          </cell>
          <cell r="J682">
            <v>42</v>
          </cell>
          <cell r="K682">
            <v>44.5</v>
          </cell>
        </row>
        <row r="682">
          <cell r="N682">
            <v>86.5</v>
          </cell>
        </row>
        <row r="683">
          <cell r="D683" t="str">
            <v>田仁杰</v>
          </cell>
          <cell r="E683" t="str">
            <v>500243199204300217</v>
          </cell>
          <cell r="F683" t="str">
            <v>乡镇机关职位</v>
          </cell>
          <cell r="G683" t="str">
            <v>武隆区</v>
          </cell>
          <cell r="H683" t="str">
            <v>武隆区大洞河乡人民政府</v>
          </cell>
          <cell r="I683" t="str">
            <v>综合管理职位</v>
          </cell>
          <cell r="J683">
            <v>43.2</v>
          </cell>
          <cell r="K683">
            <v>42</v>
          </cell>
        </row>
        <row r="683">
          <cell r="N683">
            <v>85.2</v>
          </cell>
        </row>
        <row r="684">
          <cell r="D684" t="str">
            <v>金奕恒</v>
          </cell>
          <cell r="E684" t="str">
            <v>50023019950829001X</v>
          </cell>
          <cell r="F684" t="str">
            <v>乡镇机关职位</v>
          </cell>
          <cell r="G684" t="str">
            <v>武隆区</v>
          </cell>
          <cell r="H684" t="str">
            <v>武隆区大洞河乡人民政府</v>
          </cell>
          <cell r="I684" t="str">
            <v>综合管理职位</v>
          </cell>
          <cell r="J684">
            <v>37.4</v>
          </cell>
          <cell r="K684">
            <v>47.5</v>
          </cell>
        </row>
        <row r="684">
          <cell r="N684">
            <v>84.9</v>
          </cell>
        </row>
        <row r="685">
          <cell r="D685" t="str">
            <v>吴会娟</v>
          </cell>
          <cell r="E685" t="str">
            <v>500243200308262927</v>
          </cell>
          <cell r="F685" t="str">
            <v>乡镇机关职位</v>
          </cell>
          <cell r="G685" t="str">
            <v>武隆区</v>
          </cell>
          <cell r="H685" t="str">
            <v>武隆区大洞河乡人民政府</v>
          </cell>
          <cell r="I685" t="str">
            <v>综合管理职位</v>
          </cell>
          <cell r="J685">
            <v>44.2</v>
          </cell>
          <cell r="K685">
            <v>37.5</v>
          </cell>
        </row>
        <row r="685">
          <cell r="N685">
            <v>81.7</v>
          </cell>
        </row>
        <row r="686">
          <cell r="D686" t="str">
            <v>禹航</v>
          </cell>
          <cell r="E686" t="str">
            <v>500232199005204151</v>
          </cell>
          <cell r="F686" t="str">
            <v>乡镇机关职位</v>
          </cell>
          <cell r="G686" t="str">
            <v>武隆区</v>
          </cell>
          <cell r="H686" t="str">
            <v>武隆区大洞河乡人民政府</v>
          </cell>
          <cell r="I686" t="str">
            <v>综合管理职位</v>
          </cell>
          <cell r="J686">
            <v>57.4</v>
          </cell>
          <cell r="K686">
            <v>24</v>
          </cell>
        </row>
        <row r="686">
          <cell r="N686">
            <v>81.4</v>
          </cell>
        </row>
        <row r="687">
          <cell r="D687" t="str">
            <v>刘相伶</v>
          </cell>
          <cell r="E687" t="str">
            <v>500242199612188803</v>
          </cell>
          <cell r="F687" t="str">
            <v>乡镇机关职位</v>
          </cell>
          <cell r="G687" t="str">
            <v>武隆区</v>
          </cell>
          <cell r="H687" t="str">
            <v>武隆区大洞河乡人民政府</v>
          </cell>
          <cell r="I687" t="str">
            <v>综合管理职位</v>
          </cell>
          <cell r="J687">
            <v>47.2</v>
          </cell>
          <cell r="K687">
            <v>31.5</v>
          </cell>
        </row>
        <row r="687">
          <cell r="N687">
            <v>78.7</v>
          </cell>
        </row>
        <row r="688">
          <cell r="D688" t="str">
            <v>冉建波</v>
          </cell>
          <cell r="E688" t="str">
            <v>500242198904093932</v>
          </cell>
          <cell r="F688" t="str">
            <v>乡镇机关职位</v>
          </cell>
          <cell r="G688" t="str">
            <v>武隆区</v>
          </cell>
          <cell r="H688" t="str">
            <v>武隆区大洞河乡人民政府</v>
          </cell>
          <cell r="I688" t="str">
            <v>综合管理职位</v>
          </cell>
          <cell r="J688">
            <v>33</v>
          </cell>
          <cell r="K688">
            <v>29.5</v>
          </cell>
        </row>
        <row r="688">
          <cell r="N688">
            <v>62.5</v>
          </cell>
        </row>
        <row r="689">
          <cell r="D689" t="str">
            <v>文书豪</v>
          </cell>
          <cell r="E689" t="str">
            <v>500232199407280835</v>
          </cell>
          <cell r="F689" t="str">
            <v>乡镇机关职位</v>
          </cell>
          <cell r="G689" t="str">
            <v>武隆区</v>
          </cell>
          <cell r="H689" t="str">
            <v>武隆区大洞河乡人民政府</v>
          </cell>
          <cell r="I689" t="str">
            <v>综合管理职位</v>
          </cell>
          <cell r="J689" t="str">
            <v>缺考</v>
          </cell>
          <cell r="K689" t="str">
            <v>缺考</v>
          </cell>
        </row>
        <row r="689">
          <cell r="N689" t="str">
            <v>缺考</v>
          </cell>
        </row>
        <row r="690">
          <cell r="D690" t="str">
            <v>代素君</v>
          </cell>
          <cell r="E690" t="str">
            <v>500232199711020026</v>
          </cell>
          <cell r="F690" t="str">
            <v>乡镇机关职位</v>
          </cell>
          <cell r="G690" t="str">
            <v>武隆区</v>
          </cell>
          <cell r="H690" t="str">
            <v>武隆区大洞河乡人民政府</v>
          </cell>
          <cell r="I690" t="str">
            <v>综合管理职位</v>
          </cell>
          <cell r="J690" t="str">
            <v>缺考</v>
          </cell>
          <cell r="K690" t="str">
            <v>缺考</v>
          </cell>
        </row>
        <row r="690">
          <cell r="N690" t="str">
            <v>缺考</v>
          </cell>
        </row>
        <row r="691">
          <cell r="D691" t="str">
            <v>李明霞</v>
          </cell>
          <cell r="E691" t="str">
            <v>500232199509145001</v>
          </cell>
          <cell r="F691" t="str">
            <v>乡镇机关职位</v>
          </cell>
          <cell r="G691" t="str">
            <v>武隆区</v>
          </cell>
          <cell r="H691" t="str">
            <v>武隆区大洞河乡人民政府</v>
          </cell>
          <cell r="I691" t="str">
            <v>综合管理职位</v>
          </cell>
          <cell r="J691" t="str">
            <v>缺考</v>
          </cell>
          <cell r="K691" t="str">
            <v>缺考</v>
          </cell>
        </row>
        <row r="691">
          <cell r="N691" t="str">
            <v>缺考</v>
          </cell>
        </row>
        <row r="692">
          <cell r="D692" t="str">
            <v>黄凯</v>
          </cell>
          <cell r="E692" t="str">
            <v>500243199801163097</v>
          </cell>
          <cell r="F692" t="str">
            <v>乡镇机关职位</v>
          </cell>
          <cell r="G692" t="str">
            <v>武隆区</v>
          </cell>
          <cell r="H692" t="str">
            <v>武隆区大洞河乡人民政府</v>
          </cell>
          <cell r="I692" t="str">
            <v>综合管理职位</v>
          </cell>
          <cell r="J692" t="str">
            <v>缺考</v>
          </cell>
          <cell r="K692" t="str">
            <v>缺考</v>
          </cell>
        </row>
        <row r="692">
          <cell r="N692" t="str">
            <v>缺考</v>
          </cell>
        </row>
        <row r="693">
          <cell r="D693" t="str">
            <v>梅熙</v>
          </cell>
          <cell r="E693" t="str">
            <v>500243199111177336</v>
          </cell>
          <cell r="F693" t="str">
            <v>乡镇机关职位</v>
          </cell>
          <cell r="G693" t="str">
            <v>武隆区</v>
          </cell>
          <cell r="H693" t="str">
            <v>武隆区大洞河乡人民政府</v>
          </cell>
          <cell r="I693" t="str">
            <v>综合管理职位</v>
          </cell>
          <cell r="J693" t="str">
            <v>缺考</v>
          </cell>
          <cell r="K693" t="str">
            <v>缺考</v>
          </cell>
        </row>
        <row r="693">
          <cell r="N693" t="str">
            <v>缺考</v>
          </cell>
        </row>
        <row r="694">
          <cell r="D694" t="str">
            <v>张河川</v>
          </cell>
          <cell r="E694" t="str">
            <v>500243199507183855</v>
          </cell>
          <cell r="F694" t="str">
            <v>乡镇机关职位</v>
          </cell>
          <cell r="G694" t="str">
            <v>武隆区</v>
          </cell>
          <cell r="H694" t="str">
            <v>武隆区大洞河乡人民政府</v>
          </cell>
          <cell r="I694" t="str">
            <v>综合管理职位</v>
          </cell>
          <cell r="J694" t="str">
            <v>缺考</v>
          </cell>
          <cell r="K694" t="str">
            <v>缺考</v>
          </cell>
        </row>
        <row r="694">
          <cell r="N694" t="str">
            <v>缺考</v>
          </cell>
        </row>
        <row r="695">
          <cell r="D695" t="str">
            <v>彭春燕</v>
          </cell>
          <cell r="E695" t="str">
            <v>500232198902206726</v>
          </cell>
          <cell r="F695" t="str">
            <v>乡镇机关职位</v>
          </cell>
          <cell r="G695" t="str">
            <v>武隆区</v>
          </cell>
          <cell r="H695" t="str">
            <v>武隆区大洞河乡人民政府</v>
          </cell>
          <cell r="I695" t="str">
            <v>综合管理职位</v>
          </cell>
          <cell r="J695" t="str">
            <v>缺考</v>
          </cell>
          <cell r="K695" t="str">
            <v>缺考</v>
          </cell>
        </row>
        <row r="695">
          <cell r="N695" t="str">
            <v>缺考</v>
          </cell>
        </row>
        <row r="696">
          <cell r="D696" t="str">
            <v>王榆胜</v>
          </cell>
          <cell r="E696" t="str">
            <v>500243199312261737</v>
          </cell>
          <cell r="F696" t="str">
            <v>乡镇机关职位</v>
          </cell>
          <cell r="G696" t="str">
            <v>武隆区</v>
          </cell>
          <cell r="H696" t="str">
            <v>武隆区大洞河乡人民政府</v>
          </cell>
          <cell r="I696" t="str">
            <v>综合管理职位</v>
          </cell>
          <cell r="J696" t="str">
            <v>缺考</v>
          </cell>
          <cell r="K696" t="str">
            <v>缺考</v>
          </cell>
        </row>
        <row r="696">
          <cell r="N696" t="str">
            <v>缺考</v>
          </cell>
        </row>
        <row r="697">
          <cell r="D697" t="str">
            <v>龙俊洁</v>
          </cell>
          <cell r="E697" t="str">
            <v>500232199910181527</v>
          </cell>
          <cell r="F697" t="str">
            <v>乡镇机关职位</v>
          </cell>
          <cell r="G697" t="str">
            <v>武隆区</v>
          </cell>
          <cell r="H697" t="str">
            <v>武隆区大洞河乡人民政府</v>
          </cell>
          <cell r="I697" t="str">
            <v>综合管理职位</v>
          </cell>
          <cell r="J697" t="str">
            <v>缺考</v>
          </cell>
          <cell r="K697" t="str">
            <v>缺考</v>
          </cell>
        </row>
        <row r="697">
          <cell r="N697" t="str">
            <v>缺考</v>
          </cell>
        </row>
        <row r="698">
          <cell r="D698" t="str">
            <v>何怡</v>
          </cell>
          <cell r="E698" t="str">
            <v>500230199706050287</v>
          </cell>
          <cell r="F698" t="str">
            <v>乡镇机关职位</v>
          </cell>
          <cell r="G698" t="str">
            <v>武隆区</v>
          </cell>
          <cell r="H698" t="str">
            <v>武隆区大洞河乡人民政府</v>
          </cell>
          <cell r="I698" t="str">
            <v>综合管理职位</v>
          </cell>
          <cell r="J698" t="str">
            <v>缺考</v>
          </cell>
          <cell r="K698" t="str">
            <v>缺考</v>
          </cell>
        </row>
        <row r="698">
          <cell r="N698" t="str">
            <v>缺考</v>
          </cell>
        </row>
        <row r="699">
          <cell r="D699" t="str">
            <v>王叶</v>
          </cell>
          <cell r="E699" t="str">
            <v>500242199612178269</v>
          </cell>
          <cell r="F699" t="str">
            <v>乡镇机关职位</v>
          </cell>
          <cell r="G699" t="str">
            <v>武隆区</v>
          </cell>
          <cell r="H699" t="str">
            <v>武隆区大洞河乡人民政府</v>
          </cell>
          <cell r="I699" t="str">
            <v>综合管理职位</v>
          </cell>
          <cell r="J699" t="str">
            <v>缺考</v>
          </cell>
          <cell r="K699" t="str">
            <v>缺考</v>
          </cell>
        </row>
        <row r="699">
          <cell r="N699" t="str">
            <v>缺考</v>
          </cell>
        </row>
        <row r="700">
          <cell r="D700" t="str">
            <v>林繁</v>
          </cell>
          <cell r="E700" t="str">
            <v>500227199310305716</v>
          </cell>
          <cell r="F700" t="str">
            <v>其他职位</v>
          </cell>
          <cell r="G700" t="str">
            <v>武隆区</v>
          </cell>
          <cell r="H700" t="str">
            <v>武隆区档案馆（参照）</v>
          </cell>
          <cell r="I700" t="str">
            <v>综合管理职位</v>
          </cell>
          <cell r="J700">
            <v>64.2</v>
          </cell>
          <cell r="K700">
            <v>66</v>
          </cell>
        </row>
        <row r="700">
          <cell r="N700">
            <v>130.2</v>
          </cell>
        </row>
        <row r="701">
          <cell r="D701" t="str">
            <v>杨奎</v>
          </cell>
          <cell r="E701" t="str">
            <v>50023619960908415X</v>
          </cell>
          <cell r="F701" t="str">
            <v>其他职位</v>
          </cell>
          <cell r="G701" t="str">
            <v>武隆区</v>
          </cell>
          <cell r="H701" t="str">
            <v>武隆区档案馆（参照）</v>
          </cell>
          <cell r="I701" t="str">
            <v>综合管理职位</v>
          </cell>
          <cell r="J701">
            <v>69.2</v>
          </cell>
          <cell r="K701">
            <v>55.5</v>
          </cell>
        </row>
        <row r="701">
          <cell r="N701">
            <v>124.7</v>
          </cell>
        </row>
        <row r="702">
          <cell r="D702" t="str">
            <v>陈雅倩</v>
          </cell>
          <cell r="E702" t="str">
            <v>429006199612252424</v>
          </cell>
          <cell r="F702" t="str">
            <v>其他职位</v>
          </cell>
          <cell r="G702" t="str">
            <v>武隆区</v>
          </cell>
          <cell r="H702" t="str">
            <v>武隆区档案馆（参照）</v>
          </cell>
          <cell r="I702" t="str">
            <v>综合管理职位</v>
          </cell>
          <cell r="J702">
            <v>65.8</v>
          </cell>
          <cell r="K702">
            <v>58.5</v>
          </cell>
        </row>
        <row r="702">
          <cell r="N702">
            <v>124.3</v>
          </cell>
        </row>
        <row r="703">
          <cell r="D703" t="str">
            <v>施金豆</v>
          </cell>
          <cell r="E703" t="str">
            <v>500232199905070224</v>
          </cell>
          <cell r="F703" t="str">
            <v>其他职位</v>
          </cell>
          <cell r="G703" t="str">
            <v>武隆区</v>
          </cell>
          <cell r="H703" t="str">
            <v>武隆区档案馆（参照）</v>
          </cell>
          <cell r="I703" t="str">
            <v>综合管理职位</v>
          </cell>
          <cell r="J703">
            <v>58</v>
          </cell>
          <cell r="K703">
            <v>63.5</v>
          </cell>
        </row>
        <row r="703">
          <cell r="N703">
            <v>121.5</v>
          </cell>
        </row>
        <row r="704">
          <cell r="D704" t="str">
            <v>刘艳</v>
          </cell>
          <cell r="E704" t="str">
            <v>51082319970415848X</v>
          </cell>
          <cell r="F704" t="str">
            <v>其他职位</v>
          </cell>
          <cell r="G704" t="str">
            <v>武隆区</v>
          </cell>
          <cell r="H704" t="str">
            <v>武隆区档案馆（参照）</v>
          </cell>
          <cell r="I704" t="str">
            <v>综合管理职位</v>
          </cell>
          <cell r="J704">
            <v>62.6</v>
          </cell>
          <cell r="K704">
            <v>58.5</v>
          </cell>
        </row>
        <row r="704">
          <cell r="N704">
            <v>121.1</v>
          </cell>
        </row>
        <row r="705">
          <cell r="D705" t="str">
            <v>左西林</v>
          </cell>
          <cell r="E705" t="str">
            <v>500232200303022802</v>
          </cell>
          <cell r="F705" t="str">
            <v>其他职位</v>
          </cell>
          <cell r="G705" t="str">
            <v>武隆区</v>
          </cell>
          <cell r="H705" t="str">
            <v>武隆区档案馆（参照）</v>
          </cell>
          <cell r="I705" t="str">
            <v>综合管理职位</v>
          </cell>
          <cell r="J705">
            <v>57.4</v>
          </cell>
          <cell r="K705">
            <v>63.5</v>
          </cell>
        </row>
        <row r="705">
          <cell r="N705">
            <v>120.9</v>
          </cell>
        </row>
        <row r="706">
          <cell r="D706" t="str">
            <v>犹林</v>
          </cell>
          <cell r="E706" t="str">
            <v>500110200006132817</v>
          </cell>
          <cell r="F706" t="str">
            <v>其他职位</v>
          </cell>
          <cell r="G706" t="str">
            <v>武隆区</v>
          </cell>
          <cell r="H706" t="str">
            <v>武隆区档案馆（参照）</v>
          </cell>
          <cell r="I706" t="str">
            <v>综合管理职位</v>
          </cell>
          <cell r="J706">
            <v>63.4</v>
          </cell>
          <cell r="K706">
            <v>57.5</v>
          </cell>
        </row>
        <row r="706">
          <cell r="N706">
            <v>120.9</v>
          </cell>
        </row>
        <row r="707">
          <cell r="D707" t="str">
            <v>唐照希</v>
          </cell>
          <cell r="E707" t="str">
            <v>500102199410210252</v>
          </cell>
          <cell r="F707" t="str">
            <v>其他职位</v>
          </cell>
          <cell r="G707" t="str">
            <v>武隆区</v>
          </cell>
          <cell r="H707" t="str">
            <v>武隆区档案馆（参照）</v>
          </cell>
          <cell r="I707" t="str">
            <v>综合管理职位</v>
          </cell>
          <cell r="J707">
            <v>60.6</v>
          </cell>
          <cell r="K707">
            <v>59</v>
          </cell>
        </row>
        <row r="707">
          <cell r="N707">
            <v>119.6</v>
          </cell>
        </row>
        <row r="708">
          <cell r="D708" t="str">
            <v>王圣灵</v>
          </cell>
          <cell r="E708" t="str">
            <v>500232199707240210</v>
          </cell>
          <cell r="F708" t="str">
            <v>其他职位</v>
          </cell>
          <cell r="G708" t="str">
            <v>武隆区</v>
          </cell>
          <cell r="H708" t="str">
            <v>武隆区档案馆（参照）</v>
          </cell>
          <cell r="I708" t="str">
            <v>综合管理职位</v>
          </cell>
          <cell r="J708">
            <v>59.2</v>
          </cell>
          <cell r="K708">
            <v>60</v>
          </cell>
        </row>
        <row r="708">
          <cell r="N708">
            <v>119.2</v>
          </cell>
        </row>
        <row r="709">
          <cell r="D709" t="str">
            <v>杨艳妮</v>
          </cell>
          <cell r="E709" t="str">
            <v>511321199901198801</v>
          </cell>
          <cell r="F709" t="str">
            <v>其他职位</v>
          </cell>
          <cell r="G709" t="str">
            <v>武隆区</v>
          </cell>
          <cell r="H709" t="str">
            <v>武隆区档案馆（参照）</v>
          </cell>
          <cell r="I709" t="str">
            <v>综合管理职位</v>
          </cell>
          <cell r="J709">
            <v>59.4</v>
          </cell>
          <cell r="K709">
            <v>59</v>
          </cell>
        </row>
        <row r="709">
          <cell r="N709">
            <v>118.4</v>
          </cell>
        </row>
        <row r="710">
          <cell r="D710" t="str">
            <v>陈美玲</v>
          </cell>
          <cell r="E710" t="str">
            <v>532130199712011526</v>
          </cell>
          <cell r="F710" t="str">
            <v>其他职位</v>
          </cell>
          <cell r="G710" t="str">
            <v>武隆区</v>
          </cell>
          <cell r="H710" t="str">
            <v>武隆区档案馆（参照）</v>
          </cell>
          <cell r="I710" t="str">
            <v>综合管理职位</v>
          </cell>
          <cell r="J710">
            <v>58</v>
          </cell>
          <cell r="K710">
            <v>56.5</v>
          </cell>
        </row>
        <row r="710">
          <cell r="N710">
            <v>114.5</v>
          </cell>
        </row>
        <row r="711">
          <cell r="D711" t="str">
            <v>瞿茂溢</v>
          </cell>
          <cell r="E711" t="str">
            <v>500225200004053322</v>
          </cell>
          <cell r="F711" t="str">
            <v>其他职位</v>
          </cell>
          <cell r="G711" t="str">
            <v>武隆区</v>
          </cell>
          <cell r="H711" t="str">
            <v>武隆区档案馆（参照）</v>
          </cell>
          <cell r="I711" t="str">
            <v>综合管理职位</v>
          </cell>
          <cell r="J711">
            <v>64.2</v>
          </cell>
          <cell r="K711">
            <v>49.5</v>
          </cell>
        </row>
        <row r="711">
          <cell r="N711">
            <v>113.7</v>
          </cell>
        </row>
        <row r="712">
          <cell r="D712" t="str">
            <v>谢丹</v>
          </cell>
          <cell r="E712" t="str">
            <v>500232199810052808</v>
          </cell>
          <cell r="F712" t="str">
            <v>其他职位</v>
          </cell>
          <cell r="G712" t="str">
            <v>武隆区</v>
          </cell>
          <cell r="H712" t="str">
            <v>武隆区档案馆（参照）</v>
          </cell>
          <cell r="I712" t="str">
            <v>综合管理职位</v>
          </cell>
          <cell r="J712">
            <v>49</v>
          </cell>
          <cell r="K712">
            <v>64.5</v>
          </cell>
        </row>
        <row r="712">
          <cell r="N712">
            <v>113.5</v>
          </cell>
        </row>
        <row r="713">
          <cell r="D713" t="str">
            <v>彭小晏</v>
          </cell>
          <cell r="E713" t="str">
            <v>500225199809050721</v>
          </cell>
          <cell r="F713" t="str">
            <v>其他职位</v>
          </cell>
          <cell r="G713" t="str">
            <v>武隆区</v>
          </cell>
          <cell r="H713" t="str">
            <v>武隆区档案馆（参照）</v>
          </cell>
          <cell r="I713" t="str">
            <v>综合管理职位</v>
          </cell>
          <cell r="J713">
            <v>61</v>
          </cell>
          <cell r="K713">
            <v>52.5</v>
          </cell>
        </row>
        <row r="713">
          <cell r="N713">
            <v>113.5</v>
          </cell>
        </row>
        <row r="714">
          <cell r="D714" t="str">
            <v>张玲娅</v>
          </cell>
          <cell r="E714" t="str">
            <v>500232200011215004</v>
          </cell>
          <cell r="F714" t="str">
            <v>其他职位</v>
          </cell>
          <cell r="G714" t="str">
            <v>武隆区</v>
          </cell>
          <cell r="H714" t="str">
            <v>武隆区档案馆（参照）</v>
          </cell>
          <cell r="I714" t="str">
            <v>综合管理职位</v>
          </cell>
          <cell r="J714">
            <v>58.4</v>
          </cell>
          <cell r="K714">
            <v>53</v>
          </cell>
        </row>
        <row r="714">
          <cell r="N714">
            <v>111.4</v>
          </cell>
        </row>
        <row r="715">
          <cell r="D715" t="str">
            <v>张杨</v>
          </cell>
          <cell r="E715" t="str">
            <v>511321199610218470</v>
          </cell>
          <cell r="F715" t="str">
            <v>其他职位</v>
          </cell>
          <cell r="G715" t="str">
            <v>武隆区</v>
          </cell>
          <cell r="H715" t="str">
            <v>武隆区档案馆（参照）</v>
          </cell>
          <cell r="I715" t="str">
            <v>综合管理职位</v>
          </cell>
          <cell r="J715">
            <v>67.8</v>
          </cell>
          <cell r="K715">
            <v>43</v>
          </cell>
        </row>
        <row r="715">
          <cell r="N715">
            <v>110.8</v>
          </cell>
        </row>
        <row r="716">
          <cell r="D716" t="str">
            <v>左瀚文</v>
          </cell>
          <cell r="E716" t="str">
            <v>500106200011061318</v>
          </cell>
          <cell r="F716" t="str">
            <v>其他职位</v>
          </cell>
          <cell r="G716" t="str">
            <v>武隆区</v>
          </cell>
          <cell r="H716" t="str">
            <v>武隆区档案馆（参照）</v>
          </cell>
          <cell r="I716" t="str">
            <v>综合管理职位</v>
          </cell>
          <cell r="J716">
            <v>58.8</v>
          </cell>
          <cell r="K716">
            <v>50.5</v>
          </cell>
        </row>
        <row r="716">
          <cell r="N716">
            <v>109.3</v>
          </cell>
        </row>
        <row r="717">
          <cell r="D717" t="str">
            <v>文俊豪</v>
          </cell>
          <cell r="E717" t="str">
            <v>511011200208306532</v>
          </cell>
          <cell r="F717" t="str">
            <v>其他职位</v>
          </cell>
          <cell r="G717" t="str">
            <v>武隆区</v>
          </cell>
          <cell r="H717" t="str">
            <v>武隆区档案馆（参照）</v>
          </cell>
          <cell r="I717" t="str">
            <v>综合管理职位</v>
          </cell>
          <cell r="J717">
            <v>59.8</v>
          </cell>
          <cell r="K717">
            <v>48.5</v>
          </cell>
        </row>
        <row r="717">
          <cell r="N717">
            <v>108.3</v>
          </cell>
        </row>
        <row r="718">
          <cell r="D718" t="str">
            <v>秦念</v>
          </cell>
          <cell r="E718" t="str">
            <v>500239200001220023</v>
          </cell>
          <cell r="F718" t="str">
            <v>其他职位</v>
          </cell>
          <cell r="G718" t="str">
            <v>武隆区</v>
          </cell>
          <cell r="H718" t="str">
            <v>武隆区档案馆（参照）</v>
          </cell>
          <cell r="I718" t="str">
            <v>综合管理职位</v>
          </cell>
          <cell r="J718">
            <v>57.6</v>
          </cell>
          <cell r="K718">
            <v>48.5</v>
          </cell>
        </row>
        <row r="718">
          <cell r="N718">
            <v>106.1</v>
          </cell>
        </row>
        <row r="719">
          <cell r="D719" t="str">
            <v>程霄</v>
          </cell>
          <cell r="E719" t="str">
            <v>52212519991009004X</v>
          </cell>
          <cell r="F719" t="str">
            <v>其他职位</v>
          </cell>
          <cell r="G719" t="str">
            <v>武隆区</v>
          </cell>
          <cell r="H719" t="str">
            <v>武隆区档案馆（参照）</v>
          </cell>
          <cell r="I719" t="str">
            <v>综合管理职位</v>
          </cell>
          <cell r="J719">
            <v>52.6</v>
          </cell>
          <cell r="K719">
            <v>53.5</v>
          </cell>
        </row>
        <row r="719">
          <cell r="N719">
            <v>106.1</v>
          </cell>
        </row>
        <row r="720">
          <cell r="D720" t="str">
            <v>王健川</v>
          </cell>
          <cell r="E720" t="str">
            <v>500240199212032014</v>
          </cell>
          <cell r="F720" t="str">
            <v>其他职位</v>
          </cell>
          <cell r="G720" t="str">
            <v>武隆区</v>
          </cell>
          <cell r="H720" t="str">
            <v>武隆区档案馆（参照）</v>
          </cell>
          <cell r="I720" t="str">
            <v>综合管理职位</v>
          </cell>
          <cell r="J720">
            <v>49.8</v>
          </cell>
          <cell r="K720">
            <v>54</v>
          </cell>
        </row>
        <row r="720">
          <cell r="N720">
            <v>103.8</v>
          </cell>
        </row>
        <row r="721">
          <cell r="D721" t="str">
            <v>王远群</v>
          </cell>
          <cell r="E721" t="str">
            <v>500237199609283999</v>
          </cell>
          <cell r="F721" t="str">
            <v>其他职位</v>
          </cell>
          <cell r="G721" t="str">
            <v>武隆区</v>
          </cell>
          <cell r="H721" t="str">
            <v>武隆区档案馆（参照）</v>
          </cell>
          <cell r="I721" t="str">
            <v>综合管理职位</v>
          </cell>
          <cell r="J721">
            <v>56.4</v>
          </cell>
          <cell r="K721">
            <v>43.5</v>
          </cell>
        </row>
        <row r="721">
          <cell r="N721">
            <v>99.9</v>
          </cell>
        </row>
        <row r="722">
          <cell r="D722" t="str">
            <v>安辉</v>
          </cell>
          <cell r="E722" t="str">
            <v>500232199308195395</v>
          </cell>
          <cell r="F722" t="str">
            <v>其他职位</v>
          </cell>
          <cell r="G722" t="str">
            <v>武隆区</v>
          </cell>
          <cell r="H722" t="str">
            <v>武隆区档案馆（参照）</v>
          </cell>
          <cell r="I722" t="str">
            <v>综合管理职位</v>
          </cell>
          <cell r="J722">
            <v>47.2</v>
          </cell>
          <cell r="K722">
            <v>46.5</v>
          </cell>
        </row>
        <row r="722">
          <cell r="N722">
            <v>93.7</v>
          </cell>
        </row>
        <row r="723">
          <cell r="D723" t="str">
            <v>王紫薇</v>
          </cell>
          <cell r="E723" t="str">
            <v>500232199912140964</v>
          </cell>
          <cell r="F723" t="str">
            <v>其他职位</v>
          </cell>
          <cell r="G723" t="str">
            <v>武隆区</v>
          </cell>
          <cell r="H723" t="str">
            <v>武隆区档案馆（参照）</v>
          </cell>
          <cell r="I723" t="str">
            <v>综合管理职位</v>
          </cell>
          <cell r="J723">
            <v>45</v>
          </cell>
          <cell r="K723">
            <v>46</v>
          </cell>
        </row>
        <row r="723">
          <cell r="N723">
            <v>91</v>
          </cell>
        </row>
        <row r="724">
          <cell r="D724" t="str">
            <v>邓大兰</v>
          </cell>
          <cell r="E724" t="str">
            <v>500233199610295262</v>
          </cell>
          <cell r="F724" t="str">
            <v>其他职位</v>
          </cell>
          <cell r="G724" t="str">
            <v>武隆区</v>
          </cell>
          <cell r="H724" t="str">
            <v>武隆区档案馆（参照）</v>
          </cell>
          <cell r="I724" t="str">
            <v>综合管理职位</v>
          </cell>
          <cell r="J724">
            <v>42.4</v>
          </cell>
          <cell r="K724">
            <v>40.5</v>
          </cell>
        </row>
        <row r="724">
          <cell r="N724">
            <v>82.9</v>
          </cell>
        </row>
        <row r="725">
          <cell r="D725" t="str">
            <v>李孟卓</v>
          </cell>
          <cell r="E725" t="str">
            <v>500232199503065916</v>
          </cell>
          <cell r="F725" t="str">
            <v>其他职位</v>
          </cell>
          <cell r="G725" t="str">
            <v>武隆区</v>
          </cell>
          <cell r="H725" t="str">
            <v>武隆区档案馆（参照）</v>
          </cell>
          <cell r="I725" t="str">
            <v>综合管理职位</v>
          </cell>
          <cell r="J725">
            <v>40</v>
          </cell>
          <cell r="K725">
            <v>40.5</v>
          </cell>
        </row>
        <row r="725">
          <cell r="N725">
            <v>80.5</v>
          </cell>
        </row>
        <row r="726">
          <cell r="D726" t="str">
            <v>倪春艳</v>
          </cell>
          <cell r="E726" t="str">
            <v>50023219960117282X</v>
          </cell>
          <cell r="F726" t="str">
            <v>其他职位</v>
          </cell>
          <cell r="G726" t="str">
            <v>武隆区</v>
          </cell>
          <cell r="H726" t="str">
            <v>武隆区档案馆（参照）</v>
          </cell>
          <cell r="I726" t="str">
            <v>综合管理职位</v>
          </cell>
          <cell r="J726">
            <v>34</v>
          </cell>
          <cell r="K726">
            <v>27</v>
          </cell>
        </row>
        <row r="726">
          <cell r="N726">
            <v>61</v>
          </cell>
        </row>
        <row r="727">
          <cell r="D727" t="str">
            <v>左轶</v>
          </cell>
          <cell r="E727" t="str">
            <v>500221199708214330</v>
          </cell>
          <cell r="F727" t="str">
            <v>其他职位</v>
          </cell>
          <cell r="G727" t="str">
            <v>武隆区</v>
          </cell>
          <cell r="H727" t="str">
            <v>武隆区档案馆（参照）</v>
          </cell>
          <cell r="I727" t="str">
            <v>综合管理职位</v>
          </cell>
          <cell r="J727">
            <v>49.6</v>
          </cell>
          <cell r="K727" t="str">
            <v>缺考</v>
          </cell>
        </row>
        <row r="727">
          <cell r="N727">
            <v>49.6</v>
          </cell>
        </row>
        <row r="728">
          <cell r="D728" t="str">
            <v>李灵飞</v>
          </cell>
          <cell r="E728" t="str">
            <v>500232199511155452</v>
          </cell>
          <cell r="F728" t="str">
            <v>其他职位</v>
          </cell>
          <cell r="G728" t="str">
            <v>武隆区</v>
          </cell>
          <cell r="H728" t="str">
            <v>武隆区档案馆（参照）</v>
          </cell>
          <cell r="I728" t="str">
            <v>综合管理职位</v>
          </cell>
          <cell r="J728" t="str">
            <v>缺考</v>
          </cell>
          <cell r="K728" t="str">
            <v>缺考</v>
          </cell>
        </row>
        <row r="728">
          <cell r="N728" t="str">
            <v>缺考</v>
          </cell>
        </row>
        <row r="729">
          <cell r="D729" t="str">
            <v>杨超群</v>
          </cell>
          <cell r="E729" t="str">
            <v>50023219990409673X</v>
          </cell>
          <cell r="F729" t="str">
            <v>其他职位</v>
          </cell>
          <cell r="G729" t="str">
            <v>武隆区</v>
          </cell>
          <cell r="H729" t="str">
            <v>武隆区档案馆（参照）</v>
          </cell>
          <cell r="I729" t="str">
            <v>综合管理职位</v>
          </cell>
          <cell r="J729" t="str">
            <v>缺考</v>
          </cell>
          <cell r="K729" t="str">
            <v>缺考</v>
          </cell>
        </row>
        <row r="729">
          <cell r="N729" t="str">
            <v>缺考</v>
          </cell>
        </row>
        <row r="730">
          <cell r="D730" t="str">
            <v>王涣森</v>
          </cell>
          <cell r="E730" t="str">
            <v>50023219970904001X</v>
          </cell>
          <cell r="F730" t="str">
            <v>其他职位</v>
          </cell>
          <cell r="G730" t="str">
            <v>武隆区</v>
          </cell>
          <cell r="H730" t="str">
            <v>武隆区档案馆（参照）</v>
          </cell>
          <cell r="I730" t="str">
            <v>综合管理职位</v>
          </cell>
          <cell r="J730" t="str">
            <v>缺考</v>
          </cell>
          <cell r="K730" t="str">
            <v>缺考</v>
          </cell>
        </row>
        <row r="730">
          <cell r="N730" t="str">
            <v>缺考</v>
          </cell>
        </row>
        <row r="731">
          <cell r="D731" t="str">
            <v>韩白玉</v>
          </cell>
          <cell r="E731" t="str">
            <v>510822200010282864</v>
          </cell>
          <cell r="F731" t="str">
            <v>其他职位</v>
          </cell>
          <cell r="G731" t="str">
            <v>武隆区</v>
          </cell>
          <cell r="H731" t="str">
            <v>武隆区档案馆（参照）</v>
          </cell>
          <cell r="I731" t="str">
            <v>综合管理职位</v>
          </cell>
          <cell r="J731" t="str">
            <v>缺考</v>
          </cell>
          <cell r="K731" t="str">
            <v>缺考</v>
          </cell>
        </row>
        <row r="731">
          <cell r="N731" t="str">
            <v>缺考</v>
          </cell>
        </row>
        <row r="732">
          <cell r="D732" t="str">
            <v>吕彦霖</v>
          </cell>
          <cell r="E732" t="str">
            <v>511623200101180966</v>
          </cell>
          <cell r="F732" t="str">
            <v>其他职位</v>
          </cell>
          <cell r="G732" t="str">
            <v>武隆区</v>
          </cell>
          <cell r="H732" t="str">
            <v>武隆区档案馆（参照）</v>
          </cell>
          <cell r="I732" t="str">
            <v>综合管理职位</v>
          </cell>
          <cell r="J732" t="str">
            <v>缺考</v>
          </cell>
          <cell r="K732" t="str">
            <v>缺考</v>
          </cell>
        </row>
        <row r="732">
          <cell r="N732" t="str">
            <v>缺考</v>
          </cell>
        </row>
        <row r="733">
          <cell r="D733" t="str">
            <v>任方芳</v>
          </cell>
          <cell r="E733" t="str">
            <v>511721200207173361</v>
          </cell>
          <cell r="F733" t="str">
            <v>其他职位</v>
          </cell>
          <cell r="G733" t="str">
            <v>武隆区</v>
          </cell>
          <cell r="H733" t="str">
            <v>武隆区档案馆（参照）</v>
          </cell>
          <cell r="I733" t="str">
            <v>综合管理职位</v>
          </cell>
          <cell r="J733" t="str">
            <v>缺考</v>
          </cell>
          <cell r="K733" t="str">
            <v>缺考</v>
          </cell>
        </row>
        <row r="733">
          <cell r="N733" t="str">
            <v>缺考</v>
          </cell>
        </row>
        <row r="734">
          <cell r="D734" t="str">
            <v>谭燚</v>
          </cell>
          <cell r="E734" t="str">
            <v>500231200001147574</v>
          </cell>
          <cell r="F734" t="str">
            <v>其他职位</v>
          </cell>
          <cell r="G734" t="str">
            <v>武隆区</v>
          </cell>
          <cell r="H734" t="str">
            <v>武隆区档案馆（参照）</v>
          </cell>
          <cell r="I734" t="str">
            <v>综合管理职位</v>
          </cell>
          <cell r="J734" t="str">
            <v>缺考</v>
          </cell>
          <cell r="K734" t="str">
            <v>缺考</v>
          </cell>
        </row>
        <row r="734">
          <cell r="N734" t="str">
            <v>缺考</v>
          </cell>
        </row>
        <row r="735">
          <cell r="D735" t="str">
            <v>袁德辉</v>
          </cell>
          <cell r="E735" t="str">
            <v>511304199911171315</v>
          </cell>
          <cell r="F735" t="str">
            <v>其他职位</v>
          </cell>
          <cell r="G735" t="str">
            <v>武隆区</v>
          </cell>
          <cell r="H735" t="str">
            <v>武隆区档案馆（参照）</v>
          </cell>
          <cell r="I735" t="str">
            <v>综合管理职位</v>
          </cell>
          <cell r="J735" t="str">
            <v>缺考</v>
          </cell>
          <cell r="K735" t="str">
            <v>缺考</v>
          </cell>
        </row>
        <row r="735">
          <cell r="N735" t="str">
            <v>缺考</v>
          </cell>
        </row>
        <row r="736">
          <cell r="D736" t="str">
            <v>任玲江</v>
          </cell>
          <cell r="E736" t="str">
            <v>511324200011102235</v>
          </cell>
          <cell r="F736" t="str">
            <v>其他职位</v>
          </cell>
          <cell r="G736" t="str">
            <v>武隆区</v>
          </cell>
          <cell r="H736" t="str">
            <v>武隆区档案馆（参照）</v>
          </cell>
          <cell r="I736" t="str">
            <v>综合管理职位</v>
          </cell>
          <cell r="J736" t="str">
            <v>缺考</v>
          </cell>
          <cell r="K736" t="str">
            <v>缺考</v>
          </cell>
        </row>
        <row r="736">
          <cell r="N736" t="str">
            <v>缺考</v>
          </cell>
        </row>
        <row r="737">
          <cell r="D737" t="str">
            <v>吴淞岚</v>
          </cell>
          <cell r="E737" t="str">
            <v>500232200103180013</v>
          </cell>
          <cell r="F737" t="str">
            <v>其他职位</v>
          </cell>
          <cell r="G737" t="str">
            <v>武隆区</v>
          </cell>
          <cell r="H737" t="str">
            <v>武隆区法律援助中心（参照）</v>
          </cell>
          <cell r="I737" t="str">
            <v>法律援助职位1</v>
          </cell>
          <cell r="J737">
            <v>60.6</v>
          </cell>
          <cell r="K737">
            <v>63</v>
          </cell>
        </row>
        <row r="737">
          <cell r="N737">
            <v>123.6</v>
          </cell>
        </row>
        <row r="738">
          <cell r="D738" t="str">
            <v>柯锦树</v>
          </cell>
          <cell r="E738" t="str">
            <v>500232199312090035</v>
          </cell>
          <cell r="F738" t="str">
            <v>其他职位</v>
          </cell>
          <cell r="G738" t="str">
            <v>武隆区</v>
          </cell>
          <cell r="H738" t="str">
            <v>武隆区法律援助中心（参照）</v>
          </cell>
          <cell r="I738" t="str">
            <v>法律援助职位1</v>
          </cell>
          <cell r="J738">
            <v>56.4</v>
          </cell>
          <cell r="K738">
            <v>65.5</v>
          </cell>
        </row>
        <row r="738">
          <cell r="N738">
            <v>121.9</v>
          </cell>
        </row>
        <row r="739">
          <cell r="D739" t="str">
            <v>侯宝升</v>
          </cell>
          <cell r="E739" t="str">
            <v>500232199911040216</v>
          </cell>
          <cell r="F739" t="str">
            <v>其他职位</v>
          </cell>
          <cell r="G739" t="str">
            <v>武隆区</v>
          </cell>
          <cell r="H739" t="str">
            <v>武隆区法律援助中心（参照）</v>
          </cell>
          <cell r="I739" t="str">
            <v>法律援助职位1</v>
          </cell>
          <cell r="J739">
            <v>62.6</v>
          </cell>
          <cell r="K739">
            <v>58</v>
          </cell>
        </row>
        <row r="739">
          <cell r="N739">
            <v>120.6</v>
          </cell>
        </row>
        <row r="740">
          <cell r="D740" t="str">
            <v>张瑞怡</v>
          </cell>
          <cell r="E740" t="str">
            <v>500230200102040016</v>
          </cell>
          <cell r="F740" t="str">
            <v>其他职位</v>
          </cell>
          <cell r="G740" t="str">
            <v>武隆区</v>
          </cell>
          <cell r="H740" t="str">
            <v>武隆区法律援助中心（参照）</v>
          </cell>
          <cell r="I740" t="str">
            <v>法律援助职位1</v>
          </cell>
          <cell r="J740">
            <v>56</v>
          </cell>
          <cell r="K740">
            <v>54.5</v>
          </cell>
        </row>
        <row r="740">
          <cell r="N740">
            <v>110.5</v>
          </cell>
        </row>
        <row r="741">
          <cell r="D741" t="str">
            <v>喻江</v>
          </cell>
          <cell r="E741" t="str">
            <v>500232199905175392</v>
          </cell>
          <cell r="F741" t="str">
            <v>其他职位</v>
          </cell>
          <cell r="G741" t="str">
            <v>武隆区</v>
          </cell>
          <cell r="H741" t="str">
            <v>武隆区法律援助中心（参照）</v>
          </cell>
          <cell r="I741" t="str">
            <v>法律援助职位1</v>
          </cell>
          <cell r="J741">
            <v>62.4</v>
          </cell>
          <cell r="K741">
            <v>47.5</v>
          </cell>
        </row>
        <row r="741">
          <cell r="N741">
            <v>109.9</v>
          </cell>
        </row>
        <row r="742">
          <cell r="D742" t="str">
            <v>陈秉权</v>
          </cell>
          <cell r="E742" t="str">
            <v>350124200012063758</v>
          </cell>
          <cell r="F742" t="str">
            <v>其他职位</v>
          </cell>
          <cell r="G742" t="str">
            <v>武隆区</v>
          </cell>
          <cell r="H742" t="str">
            <v>武隆区法律援助中心（参照）</v>
          </cell>
          <cell r="I742" t="str">
            <v>法律援助职位1</v>
          </cell>
          <cell r="J742" t="str">
            <v>缺考</v>
          </cell>
          <cell r="K742" t="str">
            <v>缺考</v>
          </cell>
        </row>
        <row r="742">
          <cell r="N742" t="str">
            <v>缺考</v>
          </cell>
        </row>
        <row r="743">
          <cell r="D743" t="str">
            <v>李澳</v>
          </cell>
          <cell r="E743" t="str">
            <v>510503199208147018</v>
          </cell>
          <cell r="F743" t="str">
            <v>其他职位</v>
          </cell>
          <cell r="G743" t="str">
            <v>武隆区</v>
          </cell>
          <cell r="H743" t="str">
            <v>武隆区法律援助中心（参照）</v>
          </cell>
          <cell r="I743" t="str">
            <v>法律援助职位1</v>
          </cell>
          <cell r="J743" t="str">
            <v>缺考</v>
          </cell>
          <cell r="K743" t="str">
            <v>缺考</v>
          </cell>
        </row>
        <row r="743">
          <cell r="N743" t="str">
            <v>缺考</v>
          </cell>
        </row>
        <row r="744">
          <cell r="D744" t="str">
            <v>陈学峰</v>
          </cell>
          <cell r="E744" t="str">
            <v>500231200201223412</v>
          </cell>
          <cell r="F744" t="str">
            <v>其他职位</v>
          </cell>
          <cell r="G744" t="str">
            <v>武隆区</v>
          </cell>
          <cell r="H744" t="str">
            <v>武隆区法律援助中心（参照）</v>
          </cell>
          <cell r="I744" t="str">
            <v>法律援助职位1</v>
          </cell>
          <cell r="J744" t="str">
            <v>缺考</v>
          </cell>
          <cell r="K744" t="str">
            <v>缺考</v>
          </cell>
        </row>
        <row r="744">
          <cell r="N744" t="str">
            <v>缺考</v>
          </cell>
        </row>
        <row r="745">
          <cell r="D745" t="str">
            <v>陈垚地</v>
          </cell>
          <cell r="E745" t="str">
            <v>500382200103147757</v>
          </cell>
          <cell r="F745" t="str">
            <v>其他职位</v>
          </cell>
          <cell r="G745" t="str">
            <v>武隆区</v>
          </cell>
          <cell r="H745" t="str">
            <v>武隆区法律援助中心（参照）</v>
          </cell>
          <cell r="I745" t="str">
            <v>法律援助职位1</v>
          </cell>
          <cell r="J745" t="str">
            <v>缺考</v>
          </cell>
          <cell r="K745" t="str">
            <v>缺考</v>
          </cell>
        </row>
        <row r="745">
          <cell r="N745" t="str">
            <v>缺考</v>
          </cell>
        </row>
        <row r="746">
          <cell r="D746" t="str">
            <v>谢孟林</v>
          </cell>
          <cell r="E746" t="str">
            <v>500232200205112978</v>
          </cell>
          <cell r="F746" t="str">
            <v>其他职位</v>
          </cell>
          <cell r="G746" t="str">
            <v>武隆区</v>
          </cell>
          <cell r="H746" t="str">
            <v>武隆区法律援助中心（参照）</v>
          </cell>
          <cell r="I746" t="str">
            <v>法律援助职位1</v>
          </cell>
          <cell r="J746" t="str">
            <v>缺考</v>
          </cell>
          <cell r="K746" t="str">
            <v>缺考</v>
          </cell>
        </row>
        <row r="746">
          <cell r="N746" t="str">
            <v>缺考</v>
          </cell>
        </row>
        <row r="747">
          <cell r="D747" t="str">
            <v>龚陈</v>
          </cell>
          <cell r="E747" t="str">
            <v>500381200105177013</v>
          </cell>
          <cell r="F747" t="str">
            <v>其他职位</v>
          </cell>
          <cell r="G747" t="str">
            <v>武隆区</v>
          </cell>
          <cell r="H747" t="str">
            <v>武隆区法律援助中心（参照）</v>
          </cell>
          <cell r="I747" t="str">
            <v>法律援助职位1</v>
          </cell>
          <cell r="J747" t="str">
            <v>缺考</v>
          </cell>
          <cell r="K747" t="str">
            <v>缺考</v>
          </cell>
        </row>
        <row r="747">
          <cell r="N747" t="str">
            <v>缺考</v>
          </cell>
        </row>
        <row r="748">
          <cell r="D748" t="str">
            <v>李星梦</v>
          </cell>
          <cell r="E748" t="str">
            <v>500381199802087528</v>
          </cell>
          <cell r="F748" t="str">
            <v>其他职位</v>
          </cell>
          <cell r="G748" t="str">
            <v>武隆区</v>
          </cell>
          <cell r="H748" t="str">
            <v>武隆区法律援助中心（参照）</v>
          </cell>
          <cell r="I748" t="str">
            <v>法律援助职位2</v>
          </cell>
          <cell r="J748">
            <v>65.6</v>
          </cell>
          <cell r="K748">
            <v>58.5</v>
          </cell>
        </row>
        <row r="748">
          <cell r="N748">
            <v>124.1</v>
          </cell>
        </row>
        <row r="749">
          <cell r="D749" t="str">
            <v>李洁</v>
          </cell>
          <cell r="E749" t="str">
            <v>500232199502185000</v>
          </cell>
          <cell r="F749" t="str">
            <v>其他职位</v>
          </cell>
          <cell r="G749" t="str">
            <v>武隆区</v>
          </cell>
          <cell r="H749" t="str">
            <v>武隆区法律援助中心（参照）</v>
          </cell>
          <cell r="I749" t="str">
            <v>法律援助职位2</v>
          </cell>
          <cell r="J749">
            <v>58.6</v>
          </cell>
          <cell r="K749">
            <v>62.5</v>
          </cell>
        </row>
        <row r="749">
          <cell r="N749">
            <v>121.1</v>
          </cell>
        </row>
        <row r="750">
          <cell r="D750" t="str">
            <v>罗静怡</v>
          </cell>
          <cell r="E750" t="str">
            <v>500102200003280822</v>
          </cell>
          <cell r="F750" t="str">
            <v>其他职位</v>
          </cell>
          <cell r="G750" t="str">
            <v>武隆区</v>
          </cell>
          <cell r="H750" t="str">
            <v>武隆区法律援助中心（参照）</v>
          </cell>
          <cell r="I750" t="str">
            <v>法律援助职位2</v>
          </cell>
          <cell r="J750">
            <v>62.2</v>
          </cell>
          <cell r="K750">
            <v>58.5</v>
          </cell>
        </row>
        <row r="750">
          <cell r="N750">
            <v>120.7</v>
          </cell>
        </row>
        <row r="751">
          <cell r="D751" t="str">
            <v>李柚</v>
          </cell>
          <cell r="E751" t="str">
            <v>500232199911153763</v>
          </cell>
          <cell r="F751" t="str">
            <v>其他职位</v>
          </cell>
          <cell r="G751" t="str">
            <v>武隆区</v>
          </cell>
          <cell r="H751" t="str">
            <v>武隆区法律援助中心（参照）</v>
          </cell>
          <cell r="I751" t="str">
            <v>法律援助职位2</v>
          </cell>
          <cell r="J751">
            <v>61</v>
          </cell>
          <cell r="K751">
            <v>59.5</v>
          </cell>
        </row>
        <row r="751">
          <cell r="N751">
            <v>120.5</v>
          </cell>
        </row>
        <row r="752">
          <cell r="D752" t="str">
            <v>侯成华</v>
          </cell>
          <cell r="E752" t="str">
            <v>500243200008116629</v>
          </cell>
          <cell r="F752" t="str">
            <v>其他职位</v>
          </cell>
          <cell r="G752" t="str">
            <v>武隆区</v>
          </cell>
          <cell r="H752" t="str">
            <v>武隆区法律援助中心（参照）</v>
          </cell>
          <cell r="I752" t="str">
            <v>法律援助职位2</v>
          </cell>
          <cell r="J752">
            <v>65.8</v>
          </cell>
          <cell r="K752">
            <v>52</v>
          </cell>
        </row>
        <row r="752">
          <cell r="N752">
            <v>117.8</v>
          </cell>
        </row>
        <row r="753">
          <cell r="D753" t="str">
            <v>张首钦</v>
          </cell>
          <cell r="E753" t="str">
            <v>500240200103030023</v>
          </cell>
          <cell r="F753" t="str">
            <v>其他职位</v>
          </cell>
          <cell r="G753" t="str">
            <v>武隆区</v>
          </cell>
          <cell r="H753" t="str">
            <v>武隆区法律援助中心（参照）</v>
          </cell>
          <cell r="I753" t="str">
            <v>法律援助职位2</v>
          </cell>
          <cell r="J753">
            <v>57.8</v>
          </cell>
          <cell r="K753">
            <v>58.5</v>
          </cell>
        </row>
        <row r="753">
          <cell r="N753">
            <v>116.3</v>
          </cell>
        </row>
        <row r="754">
          <cell r="D754" t="str">
            <v>许春梅</v>
          </cell>
          <cell r="E754" t="str">
            <v>500232199306153984</v>
          </cell>
          <cell r="F754" t="str">
            <v>其他职位</v>
          </cell>
          <cell r="G754" t="str">
            <v>武隆区</v>
          </cell>
          <cell r="H754" t="str">
            <v>武隆区法律援助中心（参照）</v>
          </cell>
          <cell r="I754" t="str">
            <v>法律援助职位2</v>
          </cell>
          <cell r="J754">
            <v>57.8</v>
          </cell>
          <cell r="K754">
            <v>57.5</v>
          </cell>
        </row>
        <row r="754">
          <cell r="N754">
            <v>115.3</v>
          </cell>
        </row>
        <row r="755">
          <cell r="D755" t="str">
            <v>皮鸿灵</v>
          </cell>
          <cell r="E755" t="str">
            <v>500232200106195464</v>
          </cell>
          <cell r="F755" t="str">
            <v>其他职位</v>
          </cell>
          <cell r="G755" t="str">
            <v>武隆区</v>
          </cell>
          <cell r="H755" t="str">
            <v>武隆区法律援助中心（参照）</v>
          </cell>
          <cell r="I755" t="str">
            <v>法律援助职位2</v>
          </cell>
          <cell r="J755">
            <v>56.6</v>
          </cell>
          <cell r="K755">
            <v>58.5</v>
          </cell>
        </row>
        <row r="755">
          <cell r="N755">
            <v>115.1</v>
          </cell>
        </row>
        <row r="756">
          <cell r="D756" t="str">
            <v>熊晗</v>
          </cell>
          <cell r="E756" t="str">
            <v>500230200110240026</v>
          </cell>
          <cell r="F756" t="str">
            <v>其他职位</v>
          </cell>
          <cell r="G756" t="str">
            <v>武隆区</v>
          </cell>
          <cell r="H756" t="str">
            <v>武隆区法律援助中心（参照）</v>
          </cell>
          <cell r="I756" t="str">
            <v>法律援助职位2</v>
          </cell>
          <cell r="J756">
            <v>64.6</v>
          </cell>
          <cell r="K756">
            <v>49</v>
          </cell>
        </row>
        <row r="756">
          <cell r="N756">
            <v>113.6</v>
          </cell>
        </row>
        <row r="757">
          <cell r="D757" t="str">
            <v>霍宇</v>
          </cell>
          <cell r="E757" t="str">
            <v>500110199912170828</v>
          </cell>
          <cell r="F757" t="str">
            <v>其他职位</v>
          </cell>
          <cell r="G757" t="str">
            <v>武隆区</v>
          </cell>
          <cell r="H757" t="str">
            <v>武隆区法律援助中心（参照）</v>
          </cell>
          <cell r="I757" t="str">
            <v>法律援助职位2</v>
          </cell>
          <cell r="J757">
            <v>61.8</v>
          </cell>
          <cell r="K757">
            <v>48</v>
          </cell>
        </row>
        <row r="757">
          <cell r="N757">
            <v>109.8</v>
          </cell>
        </row>
        <row r="758">
          <cell r="D758" t="str">
            <v>庞丹</v>
          </cell>
          <cell r="E758" t="str">
            <v>500239200008221889</v>
          </cell>
          <cell r="F758" t="str">
            <v>其他职位</v>
          </cell>
          <cell r="G758" t="str">
            <v>武隆区</v>
          </cell>
          <cell r="H758" t="str">
            <v>武隆区法律援助中心（参照）</v>
          </cell>
          <cell r="I758" t="str">
            <v>法律援助职位2</v>
          </cell>
          <cell r="J758">
            <v>49.6</v>
          </cell>
          <cell r="K758">
            <v>59</v>
          </cell>
        </row>
        <row r="758">
          <cell r="N758">
            <v>108.6</v>
          </cell>
        </row>
        <row r="759">
          <cell r="D759" t="str">
            <v>张雨溶</v>
          </cell>
          <cell r="E759" t="str">
            <v>500232199807230220</v>
          </cell>
          <cell r="F759" t="str">
            <v>其他职位</v>
          </cell>
          <cell r="G759" t="str">
            <v>武隆区</v>
          </cell>
          <cell r="H759" t="str">
            <v>武隆区法律援助中心（参照）</v>
          </cell>
          <cell r="I759" t="str">
            <v>法律援助职位2</v>
          </cell>
          <cell r="J759">
            <v>48.4</v>
          </cell>
          <cell r="K759">
            <v>56.5</v>
          </cell>
        </row>
        <row r="759">
          <cell r="N759">
            <v>104.9</v>
          </cell>
        </row>
        <row r="760">
          <cell r="D760" t="str">
            <v>魏文闵</v>
          </cell>
          <cell r="E760" t="str">
            <v>511502200102273542</v>
          </cell>
          <cell r="F760" t="str">
            <v>其他职位</v>
          </cell>
          <cell r="G760" t="str">
            <v>武隆区</v>
          </cell>
          <cell r="H760" t="str">
            <v>武隆区法律援助中心（参照）</v>
          </cell>
          <cell r="I760" t="str">
            <v>法律援助职位2</v>
          </cell>
          <cell r="J760">
            <v>44.6</v>
          </cell>
          <cell r="K760">
            <v>52</v>
          </cell>
        </row>
        <row r="760">
          <cell r="N760">
            <v>96.6</v>
          </cell>
        </row>
        <row r="761">
          <cell r="D761" t="str">
            <v>李田</v>
          </cell>
          <cell r="E761" t="str">
            <v>500232199309306368</v>
          </cell>
          <cell r="F761" t="str">
            <v>其他职位</v>
          </cell>
          <cell r="G761" t="str">
            <v>武隆区</v>
          </cell>
          <cell r="H761" t="str">
            <v>武隆区法律援助中心（参照）</v>
          </cell>
          <cell r="I761" t="str">
            <v>法律援助职位2</v>
          </cell>
          <cell r="J761">
            <v>42.8</v>
          </cell>
          <cell r="K761">
            <v>40.5</v>
          </cell>
        </row>
        <row r="761">
          <cell r="N761">
            <v>83.3</v>
          </cell>
        </row>
        <row r="762">
          <cell r="D762" t="str">
            <v>胡馨月</v>
          </cell>
          <cell r="E762" t="str">
            <v>500381199505144821</v>
          </cell>
          <cell r="F762" t="str">
            <v>其他职位</v>
          </cell>
          <cell r="G762" t="str">
            <v>武隆区</v>
          </cell>
          <cell r="H762" t="str">
            <v>武隆区法律援助中心（参照）</v>
          </cell>
          <cell r="I762" t="str">
            <v>法律援助职位2</v>
          </cell>
          <cell r="J762" t="str">
            <v>缺考</v>
          </cell>
          <cell r="K762" t="str">
            <v>缺考</v>
          </cell>
        </row>
        <row r="762">
          <cell r="N762" t="str">
            <v>缺考</v>
          </cell>
        </row>
        <row r="763">
          <cell r="D763" t="str">
            <v>周田怡</v>
          </cell>
          <cell r="E763" t="str">
            <v>420528200103312823</v>
          </cell>
          <cell r="F763" t="str">
            <v>其他职位</v>
          </cell>
          <cell r="G763" t="str">
            <v>武隆区</v>
          </cell>
          <cell r="H763" t="str">
            <v>武隆区法律援助中心（参照）</v>
          </cell>
          <cell r="I763" t="str">
            <v>法律援助职位2</v>
          </cell>
          <cell r="J763" t="str">
            <v>缺考</v>
          </cell>
          <cell r="K763" t="str">
            <v>缺考</v>
          </cell>
        </row>
        <row r="763">
          <cell r="N763" t="str">
            <v>缺考</v>
          </cell>
        </row>
        <row r="764">
          <cell r="D764" t="str">
            <v>田素文</v>
          </cell>
          <cell r="E764" t="str">
            <v>500241199802072725</v>
          </cell>
          <cell r="F764" t="str">
            <v>其他职位</v>
          </cell>
          <cell r="G764" t="str">
            <v>武隆区</v>
          </cell>
          <cell r="H764" t="str">
            <v>武隆区法律援助中心（参照）</v>
          </cell>
          <cell r="I764" t="str">
            <v>法律援助职位2</v>
          </cell>
          <cell r="J764" t="str">
            <v>缺考</v>
          </cell>
          <cell r="K764" t="str">
            <v>缺考</v>
          </cell>
        </row>
        <row r="764">
          <cell r="N764" t="str">
            <v>缺考</v>
          </cell>
        </row>
        <row r="765">
          <cell r="D765" t="str">
            <v>李泽珍</v>
          </cell>
          <cell r="E765" t="str">
            <v>510322200304023844</v>
          </cell>
          <cell r="F765" t="str">
            <v>其他职位</v>
          </cell>
          <cell r="G765" t="str">
            <v>武隆区</v>
          </cell>
          <cell r="H765" t="str">
            <v>武隆区法律援助中心（参照）</v>
          </cell>
          <cell r="I765" t="str">
            <v>法律援助职位2</v>
          </cell>
          <cell r="J765" t="str">
            <v>缺考</v>
          </cell>
          <cell r="K765" t="str">
            <v>缺考</v>
          </cell>
        </row>
        <row r="765">
          <cell r="N765" t="str">
            <v>缺考</v>
          </cell>
        </row>
        <row r="766">
          <cell r="D766" t="str">
            <v>阳晗</v>
          </cell>
          <cell r="E766" t="str">
            <v>511623199811187868</v>
          </cell>
          <cell r="F766" t="str">
            <v>其他职位</v>
          </cell>
          <cell r="G766" t="str">
            <v>武隆区</v>
          </cell>
          <cell r="H766" t="str">
            <v>武隆区法律援助中心（参照）</v>
          </cell>
          <cell r="I766" t="str">
            <v>法律援助职位2</v>
          </cell>
          <cell r="J766" t="str">
            <v>缺考</v>
          </cell>
          <cell r="K766" t="str">
            <v>缺考</v>
          </cell>
        </row>
        <row r="766">
          <cell r="N766" t="str">
            <v>缺考</v>
          </cell>
        </row>
        <row r="767">
          <cell r="D767" t="str">
            <v>涂佳秋</v>
          </cell>
          <cell r="E767" t="str">
            <v>500232199909202845</v>
          </cell>
          <cell r="F767" t="str">
            <v>其他职位</v>
          </cell>
          <cell r="G767" t="str">
            <v>武隆区</v>
          </cell>
          <cell r="H767" t="str">
            <v>武隆区法律援助中心（参照）</v>
          </cell>
          <cell r="I767" t="str">
            <v>法律援助职位2</v>
          </cell>
          <cell r="J767" t="str">
            <v>缺考</v>
          </cell>
          <cell r="K767" t="str">
            <v>缺考</v>
          </cell>
        </row>
        <row r="767">
          <cell r="N767" t="str">
            <v>缺考</v>
          </cell>
        </row>
        <row r="768">
          <cell r="D768" t="str">
            <v>孙真</v>
          </cell>
          <cell r="E768" t="str">
            <v>500239199802163721</v>
          </cell>
          <cell r="F768" t="str">
            <v>其他职位</v>
          </cell>
          <cell r="G768" t="str">
            <v>武隆区</v>
          </cell>
          <cell r="H768" t="str">
            <v>武隆区供销合作社联合社（参照）</v>
          </cell>
          <cell r="I768" t="str">
            <v>综合管理职位</v>
          </cell>
          <cell r="J768">
            <v>62.4</v>
          </cell>
          <cell r="K768">
            <v>70.5</v>
          </cell>
        </row>
        <row r="768">
          <cell r="N768">
            <v>132.9</v>
          </cell>
        </row>
        <row r="769">
          <cell r="D769" t="str">
            <v>郑二月</v>
          </cell>
          <cell r="E769" t="str">
            <v>500232199302270059</v>
          </cell>
          <cell r="F769" t="str">
            <v>其他职位</v>
          </cell>
          <cell r="G769" t="str">
            <v>武隆区</v>
          </cell>
          <cell r="H769" t="str">
            <v>武隆区供销合作社联合社（参照）</v>
          </cell>
          <cell r="I769" t="str">
            <v>综合管理职位</v>
          </cell>
          <cell r="J769">
            <v>70.2</v>
          </cell>
          <cell r="K769">
            <v>60.5</v>
          </cell>
        </row>
        <row r="769">
          <cell r="N769">
            <v>130.7</v>
          </cell>
        </row>
        <row r="770">
          <cell r="D770" t="str">
            <v>李蕊</v>
          </cell>
          <cell r="E770" t="str">
            <v>500102199710250029</v>
          </cell>
          <cell r="F770" t="str">
            <v>其他职位</v>
          </cell>
          <cell r="G770" t="str">
            <v>武隆区</v>
          </cell>
          <cell r="H770" t="str">
            <v>武隆区供销合作社联合社（参照）</v>
          </cell>
          <cell r="I770" t="str">
            <v>综合管理职位</v>
          </cell>
          <cell r="J770">
            <v>71.4</v>
          </cell>
          <cell r="K770">
            <v>59</v>
          </cell>
        </row>
        <row r="770">
          <cell r="N770">
            <v>130.4</v>
          </cell>
        </row>
        <row r="771">
          <cell r="D771" t="str">
            <v>胡烜铭</v>
          </cell>
          <cell r="E771" t="str">
            <v>500384199811138218</v>
          </cell>
          <cell r="F771" t="str">
            <v>其他职位</v>
          </cell>
          <cell r="G771" t="str">
            <v>武隆区</v>
          </cell>
          <cell r="H771" t="str">
            <v>武隆区供销合作社联合社（参照）</v>
          </cell>
          <cell r="I771" t="str">
            <v>综合管理职位</v>
          </cell>
          <cell r="J771">
            <v>73.4</v>
          </cell>
          <cell r="K771">
            <v>55.5</v>
          </cell>
        </row>
        <row r="771">
          <cell r="N771">
            <v>128.9</v>
          </cell>
        </row>
        <row r="772">
          <cell r="D772" t="str">
            <v>刘东南</v>
          </cell>
          <cell r="E772" t="str">
            <v>50022219971214911X</v>
          </cell>
          <cell r="F772" t="str">
            <v>其他职位</v>
          </cell>
          <cell r="G772" t="str">
            <v>武隆区</v>
          </cell>
          <cell r="H772" t="str">
            <v>武隆区供销合作社联合社（参照）</v>
          </cell>
          <cell r="I772" t="str">
            <v>综合管理职位</v>
          </cell>
          <cell r="J772">
            <v>63.8</v>
          </cell>
          <cell r="K772">
            <v>65</v>
          </cell>
        </row>
        <row r="772">
          <cell r="N772">
            <v>128.8</v>
          </cell>
        </row>
        <row r="773">
          <cell r="D773" t="str">
            <v>张吉</v>
          </cell>
          <cell r="E773" t="str">
            <v>500221199409212917</v>
          </cell>
          <cell r="F773" t="str">
            <v>其他职位</v>
          </cell>
          <cell r="G773" t="str">
            <v>武隆区</v>
          </cell>
          <cell r="H773" t="str">
            <v>武隆区供销合作社联合社（参照）</v>
          </cell>
          <cell r="I773" t="str">
            <v>综合管理职位</v>
          </cell>
          <cell r="J773">
            <v>67.2</v>
          </cell>
          <cell r="K773">
            <v>61.5</v>
          </cell>
        </row>
        <row r="773">
          <cell r="N773">
            <v>128.7</v>
          </cell>
        </row>
        <row r="774">
          <cell r="D774" t="str">
            <v>谢樊琦</v>
          </cell>
          <cell r="E774" t="str">
            <v>513901199201082137</v>
          </cell>
          <cell r="F774" t="str">
            <v>其他职位</v>
          </cell>
          <cell r="G774" t="str">
            <v>武隆区</v>
          </cell>
          <cell r="H774" t="str">
            <v>武隆区供销合作社联合社（参照）</v>
          </cell>
          <cell r="I774" t="str">
            <v>综合管理职位</v>
          </cell>
          <cell r="J774">
            <v>68.2</v>
          </cell>
          <cell r="K774">
            <v>57.5</v>
          </cell>
        </row>
        <row r="774">
          <cell r="N774">
            <v>125.7</v>
          </cell>
        </row>
        <row r="775">
          <cell r="D775" t="str">
            <v>胡苏芸</v>
          </cell>
          <cell r="E775" t="str">
            <v>50011219970904524X</v>
          </cell>
          <cell r="F775" t="str">
            <v>其他职位</v>
          </cell>
          <cell r="G775" t="str">
            <v>武隆区</v>
          </cell>
          <cell r="H775" t="str">
            <v>武隆区供销合作社联合社（参照）</v>
          </cell>
          <cell r="I775" t="str">
            <v>综合管理职位</v>
          </cell>
          <cell r="J775">
            <v>66.2</v>
          </cell>
          <cell r="K775">
            <v>59</v>
          </cell>
        </row>
        <row r="775">
          <cell r="N775">
            <v>125.2</v>
          </cell>
        </row>
        <row r="776">
          <cell r="D776" t="str">
            <v>秦梦雪</v>
          </cell>
          <cell r="E776" t="str">
            <v>500224199710303921</v>
          </cell>
          <cell r="F776" t="str">
            <v>其他职位</v>
          </cell>
          <cell r="G776" t="str">
            <v>武隆区</v>
          </cell>
          <cell r="H776" t="str">
            <v>武隆区供销合作社联合社（参照）</v>
          </cell>
          <cell r="I776" t="str">
            <v>综合管理职位</v>
          </cell>
          <cell r="J776">
            <v>65.6</v>
          </cell>
          <cell r="K776">
            <v>59</v>
          </cell>
        </row>
        <row r="776">
          <cell r="N776">
            <v>124.6</v>
          </cell>
        </row>
        <row r="777">
          <cell r="D777" t="str">
            <v>赵珩</v>
          </cell>
          <cell r="E777" t="str">
            <v>500242199906281157</v>
          </cell>
          <cell r="F777" t="str">
            <v>其他职位</v>
          </cell>
          <cell r="G777" t="str">
            <v>武隆区</v>
          </cell>
          <cell r="H777" t="str">
            <v>武隆区供销合作社联合社（参照）</v>
          </cell>
          <cell r="I777" t="str">
            <v>综合管理职位</v>
          </cell>
          <cell r="J777">
            <v>64.2</v>
          </cell>
          <cell r="K777">
            <v>59</v>
          </cell>
        </row>
        <row r="777">
          <cell r="N777">
            <v>123.2</v>
          </cell>
        </row>
        <row r="778">
          <cell r="D778" t="str">
            <v>缪红霞</v>
          </cell>
          <cell r="E778" t="str">
            <v>513822199707036361</v>
          </cell>
          <cell r="F778" t="str">
            <v>其他职位</v>
          </cell>
          <cell r="G778" t="str">
            <v>武隆区</v>
          </cell>
          <cell r="H778" t="str">
            <v>武隆区供销合作社联合社（参照）</v>
          </cell>
          <cell r="I778" t="str">
            <v>综合管理职位</v>
          </cell>
          <cell r="J778">
            <v>63.8</v>
          </cell>
          <cell r="K778">
            <v>59</v>
          </cell>
        </row>
        <row r="778">
          <cell r="N778">
            <v>122.8</v>
          </cell>
        </row>
        <row r="779">
          <cell r="D779" t="str">
            <v>李明扬</v>
          </cell>
          <cell r="E779" t="str">
            <v>500232199201024115</v>
          </cell>
          <cell r="F779" t="str">
            <v>其他职位</v>
          </cell>
          <cell r="G779" t="str">
            <v>武隆区</v>
          </cell>
          <cell r="H779" t="str">
            <v>武隆区供销合作社联合社（参照）</v>
          </cell>
          <cell r="I779" t="str">
            <v>综合管理职位</v>
          </cell>
          <cell r="J779">
            <v>60.8</v>
          </cell>
          <cell r="K779">
            <v>61.5</v>
          </cell>
        </row>
        <row r="779">
          <cell r="N779">
            <v>122.3</v>
          </cell>
        </row>
        <row r="780">
          <cell r="D780" t="str">
            <v>唐愉</v>
          </cell>
          <cell r="E780" t="str">
            <v>511623199502053786</v>
          </cell>
          <cell r="F780" t="str">
            <v>其他职位</v>
          </cell>
          <cell r="G780" t="str">
            <v>武隆区</v>
          </cell>
          <cell r="H780" t="str">
            <v>武隆区供销合作社联合社（参照）</v>
          </cell>
          <cell r="I780" t="str">
            <v>综合管理职位</v>
          </cell>
          <cell r="J780">
            <v>54.2</v>
          </cell>
          <cell r="K780">
            <v>68</v>
          </cell>
        </row>
        <row r="780">
          <cell r="N780">
            <v>122.2</v>
          </cell>
        </row>
        <row r="781">
          <cell r="D781" t="str">
            <v>方远鑫</v>
          </cell>
          <cell r="E781" t="str">
            <v>51343319980622041X</v>
          </cell>
          <cell r="F781" t="str">
            <v>其他职位</v>
          </cell>
          <cell r="G781" t="str">
            <v>武隆区</v>
          </cell>
          <cell r="H781" t="str">
            <v>武隆区供销合作社联合社（参照）</v>
          </cell>
          <cell r="I781" t="str">
            <v>综合管理职位</v>
          </cell>
          <cell r="J781">
            <v>63.2</v>
          </cell>
          <cell r="K781">
            <v>58</v>
          </cell>
        </row>
        <row r="781">
          <cell r="N781">
            <v>121.2</v>
          </cell>
        </row>
        <row r="782">
          <cell r="D782" t="str">
            <v>王娅伶</v>
          </cell>
          <cell r="E782" t="str">
            <v>50038119991029732X</v>
          </cell>
          <cell r="F782" t="str">
            <v>其他职位</v>
          </cell>
          <cell r="G782" t="str">
            <v>武隆区</v>
          </cell>
          <cell r="H782" t="str">
            <v>武隆区供销合作社联合社（参照）</v>
          </cell>
          <cell r="I782" t="str">
            <v>综合管理职位</v>
          </cell>
          <cell r="J782">
            <v>67.2</v>
          </cell>
          <cell r="K782">
            <v>54</v>
          </cell>
        </row>
        <row r="782">
          <cell r="N782">
            <v>121.2</v>
          </cell>
        </row>
        <row r="783">
          <cell r="D783" t="str">
            <v>王晨宇</v>
          </cell>
          <cell r="E783" t="str">
            <v>513101199804130018</v>
          </cell>
          <cell r="F783" t="str">
            <v>其他职位</v>
          </cell>
          <cell r="G783" t="str">
            <v>武隆区</v>
          </cell>
          <cell r="H783" t="str">
            <v>武隆区供销合作社联合社（参照）</v>
          </cell>
          <cell r="I783" t="str">
            <v>综合管理职位</v>
          </cell>
          <cell r="J783">
            <v>66</v>
          </cell>
          <cell r="K783">
            <v>55</v>
          </cell>
        </row>
        <row r="783">
          <cell r="N783">
            <v>121</v>
          </cell>
        </row>
        <row r="784">
          <cell r="D784" t="str">
            <v>叶辉</v>
          </cell>
          <cell r="E784" t="str">
            <v>50023219941227697X</v>
          </cell>
          <cell r="F784" t="str">
            <v>其他职位</v>
          </cell>
          <cell r="G784" t="str">
            <v>武隆区</v>
          </cell>
          <cell r="H784" t="str">
            <v>武隆区供销合作社联合社（参照）</v>
          </cell>
          <cell r="I784" t="str">
            <v>综合管理职位</v>
          </cell>
          <cell r="J784">
            <v>60.4</v>
          </cell>
          <cell r="K784">
            <v>60.5</v>
          </cell>
        </row>
        <row r="784">
          <cell r="N784">
            <v>120.9</v>
          </cell>
        </row>
        <row r="785">
          <cell r="D785" t="str">
            <v>莫涛</v>
          </cell>
          <cell r="E785" t="str">
            <v>500223199908154099</v>
          </cell>
          <cell r="F785" t="str">
            <v>其他职位</v>
          </cell>
          <cell r="G785" t="str">
            <v>武隆区</v>
          </cell>
          <cell r="H785" t="str">
            <v>武隆区供销合作社联合社（参照）</v>
          </cell>
          <cell r="I785" t="str">
            <v>综合管理职位</v>
          </cell>
          <cell r="J785">
            <v>55.2</v>
          </cell>
          <cell r="K785">
            <v>65.5</v>
          </cell>
        </row>
        <row r="785">
          <cell r="N785">
            <v>120.7</v>
          </cell>
        </row>
        <row r="786">
          <cell r="D786" t="str">
            <v>彭雨濛</v>
          </cell>
          <cell r="E786" t="str">
            <v>511621199804251064</v>
          </cell>
          <cell r="F786" t="str">
            <v>其他职位</v>
          </cell>
          <cell r="G786" t="str">
            <v>武隆区</v>
          </cell>
          <cell r="H786" t="str">
            <v>武隆区供销合作社联合社（参照）</v>
          </cell>
          <cell r="I786" t="str">
            <v>综合管理职位</v>
          </cell>
          <cell r="J786">
            <v>62.6</v>
          </cell>
          <cell r="K786">
            <v>58</v>
          </cell>
        </row>
        <row r="786">
          <cell r="N786">
            <v>120.6</v>
          </cell>
        </row>
        <row r="787">
          <cell r="D787" t="str">
            <v>石丹妮</v>
          </cell>
          <cell r="E787" t="str">
            <v>500102200005136701</v>
          </cell>
          <cell r="F787" t="str">
            <v>其他职位</v>
          </cell>
          <cell r="G787" t="str">
            <v>武隆区</v>
          </cell>
          <cell r="H787" t="str">
            <v>武隆区供销合作社联合社（参照）</v>
          </cell>
          <cell r="I787" t="str">
            <v>综合管理职位</v>
          </cell>
          <cell r="J787">
            <v>59.6</v>
          </cell>
          <cell r="K787">
            <v>60</v>
          </cell>
        </row>
        <row r="787">
          <cell r="N787">
            <v>119.6</v>
          </cell>
        </row>
        <row r="788">
          <cell r="D788" t="str">
            <v>杨程龙</v>
          </cell>
          <cell r="E788" t="str">
            <v>500225199503192313</v>
          </cell>
          <cell r="F788" t="str">
            <v>其他职位</v>
          </cell>
          <cell r="G788" t="str">
            <v>武隆区</v>
          </cell>
          <cell r="H788" t="str">
            <v>武隆区供销合作社联合社（参照）</v>
          </cell>
          <cell r="I788" t="str">
            <v>综合管理职位</v>
          </cell>
          <cell r="J788">
            <v>65.4</v>
          </cell>
          <cell r="K788">
            <v>53.5</v>
          </cell>
        </row>
        <row r="788">
          <cell r="N788">
            <v>118.9</v>
          </cell>
        </row>
        <row r="789">
          <cell r="D789" t="str">
            <v>代佳星</v>
          </cell>
          <cell r="E789" t="str">
            <v>513821200006092968</v>
          </cell>
          <cell r="F789" t="str">
            <v>其他职位</v>
          </cell>
          <cell r="G789" t="str">
            <v>武隆区</v>
          </cell>
          <cell r="H789" t="str">
            <v>武隆区供销合作社联合社（参照）</v>
          </cell>
          <cell r="I789" t="str">
            <v>综合管理职位</v>
          </cell>
          <cell r="J789">
            <v>64.8</v>
          </cell>
          <cell r="K789">
            <v>53.5</v>
          </cell>
        </row>
        <row r="789">
          <cell r="N789">
            <v>118.3</v>
          </cell>
        </row>
        <row r="790">
          <cell r="D790" t="str">
            <v>陈福生</v>
          </cell>
          <cell r="E790" t="str">
            <v>500232199806043319</v>
          </cell>
          <cell r="F790" t="str">
            <v>其他职位</v>
          </cell>
          <cell r="G790" t="str">
            <v>武隆区</v>
          </cell>
          <cell r="H790" t="str">
            <v>武隆区供销合作社联合社（参照）</v>
          </cell>
          <cell r="I790" t="str">
            <v>综合管理职位</v>
          </cell>
          <cell r="J790">
            <v>60.2</v>
          </cell>
          <cell r="K790">
            <v>57</v>
          </cell>
        </row>
        <row r="790">
          <cell r="N790">
            <v>117.2</v>
          </cell>
        </row>
        <row r="791">
          <cell r="D791" t="str">
            <v>张小容</v>
          </cell>
          <cell r="E791" t="str">
            <v>50023219970502280X</v>
          </cell>
          <cell r="F791" t="str">
            <v>其他职位</v>
          </cell>
          <cell r="G791" t="str">
            <v>武隆区</v>
          </cell>
          <cell r="H791" t="str">
            <v>武隆区供销合作社联合社（参照）</v>
          </cell>
          <cell r="I791" t="str">
            <v>综合管理职位</v>
          </cell>
          <cell r="J791">
            <v>59</v>
          </cell>
          <cell r="K791">
            <v>58</v>
          </cell>
        </row>
        <row r="791">
          <cell r="N791">
            <v>117</v>
          </cell>
        </row>
        <row r="792">
          <cell r="D792" t="str">
            <v>胡晓峰</v>
          </cell>
          <cell r="E792" t="str">
            <v>522501199609240011</v>
          </cell>
          <cell r="F792" t="str">
            <v>其他职位</v>
          </cell>
          <cell r="G792" t="str">
            <v>武隆区</v>
          </cell>
          <cell r="H792" t="str">
            <v>武隆区供销合作社联合社（参照）</v>
          </cell>
          <cell r="I792" t="str">
            <v>综合管理职位</v>
          </cell>
          <cell r="J792">
            <v>54.6</v>
          </cell>
          <cell r="K792">
            <v>61</v>
          </cell>
        </row>
        <row r="792">
          <cell r="N792">
            <v>115.6</v>
          </cell>
        </row>
        <row r="793">
          <cell r="D793" t="str">
            <v>刘梦玲</v>
          </cell>
          <cell r="E793" t="str">
            <v>500113199404127849</v>
          </cell>
          <cell r="F793" t="str">
            <v>其他职位</v>
          </cell>
          <cell r="G793" t="str">
            <v>武隆区</v>
          </cell>
          <cell r="H793" t="str">
            <v>武隆区供销合作社联合社（参照）</v>
          </cell>
          <cell r="I793" t="str">
            <v>综合管理职位</v>
          </cell>
          <cell r="J793">
            <v>56.4</v>
          </cell>
          <cell r="K793">
            <v>59</v>
          </cell>
        </row>
        <row r="793">
          <cell r="N793">
            <v>115.4</v>
          </cell>
        </row>
        <row r="794">
          <cell r="D794" t="str">
            <v>廖忆</v>
          </cell>
          <cell r="E794" t="str">
            <v>50024319990701476X</v>
          </cell>
          <cell r="F794" t="str">
            <v>其他职位</v>
          </cell>
          <cell r="G794" t="str">
            <v>武隆区</v>
          </cell>
          <cell r="H794" t="str">
            <v>武隆区供销合作社联合社（参照）</v>
          </cell>
          <cell r="I794" t="str">
            <v>综合管理职位</v>
          </cell>
          <cell r="J794">
            <v>60.4</v>
          </cell>
          <cell r="K794">
            <v>54.5</v>
          </cell>
        </row>
        <row r="794">
          <cell r="N794">
            <v>114.9</v>
          </cell>
        </row>
        <row r="795">
          <cell r="D795" t="str">
            <v>胡萍</v>
          </cell>
          <cell r="E795" t="str">
            <v>500381199410096222</v>
          </cell>
          <cell r="F795" t="str">
            <v>其他职位</v>
          </cell>
          <cell r="G795" t="str">
            <v>武隆区</v>
          </cell>
          <cell r="H795" t="str">
            <v>武隆区供销合作社联合社（参照）</v>
          </cell>
          <cell r="I795" t="str">
            <v>综合管理职位</v>
          </cell>
          <cell r="J795">
            <v>55.4</v>
          </cell>
          <cell r="K795">
            <v>59</v>
          </cell>
        </row>
        <row r="795">
          <cell r="N795">
            <v>114.4</v>
          </cell>
        </row>
        <row r="796">
          <cell r="D796" t="str">
            <v>谢艳红</v>
          </cell>
          <cell r="E796" t="str">
            <v>500232199804164141</v>
          </cell>
          <cell r="F796" t="str">
            <v>其他职位</v>
          </cell>
          <cell r="G796" t="str">
            <v>武隆区</v>
          </cell>
          <cell r="H796" t="str">
            <v>武隆区供销合作社联合社（参照）</v>
          </cell>
          <cell r="I796" t="str">
            <v>综合管理职位</v>
          </cell>
          <cell r="J796">
            <v>57.6</v>
          </cell>
          <cell r="K796">
            <v>56</v>
          </cell>
        </row>
        <row r="796">
          <cell r="N796">
            <v>113.6</v>
          </cell>
        </row>
        <row r="797">
          <cell r="D797" t="str">
            <v>伏洪洁</v>
          </cell>
          <cell r="E797" t="str">
            <v>511921200004073599</v>
          </cell>
          <cell r="F797" t="str">
            <v>其他职位</v>
          </cell>
          <cell r="G797" t="str">
            <v>武隆区</v>
          </cell>
          <cell r="H797" t="str">
            <v>武隆区供销合作社联合社（参照）</v>
          </cell>
          <cell r="I797" t="str">
            <v>综合管理职位</v>
          </cell>
          <cell r="J797">
            <v>59.2</v>
          </cell>
          <cell r="K797">
            <v>53</v>
          </cell>
        </row>
        <row r="797">
          <cell r="N797">
            <v>112.2</v>
          </cell>
        </row>
        <row r="798">
          <cell r="D798" t="str">
            <v>蔡旺伶</v>
          </cell>
          <cell r="E798" t="str">
            <v>500382199710145731</v>
          </cell>
          <cell r="F798" t="str">
            <v>其他职位</v>
          </cell>
          <cell r="G798" t="str">
            <v>武隆区</v>
          </cell>
          <cell r="H798" t="str">
            <v>武隆区供销合作社联合社（参照）</v>
          </cell>
          <cell r="I798" t="str">
            <v>综合管理职位</v>
          </cell>
          <cell r="J798">
            <v>58.2</v>
          </cell>
          <cell r="K798">
            <v>54</v>
          </cell>
        </row>
        <row r="798">
          <cell r="N798">
            <v>112.2</v>
          </cell>
        </row>
        <row r="799">
          <cell r="D799" t="str">
            <v>冉欣于</v>
          </cell>
          <cell r="E799" t="str">
            <v>500242199912107526</v>
          </cell>
          <cell r="F799" t="str">
            <v>其他职位</v>
          </cell>
          <cell r="G799" t="str">
            <v>武隆区</v>
          </cell>
          <cell r="H799" t="str">
            <v>武隆区供销合作社联合社（参照）</v>
          </cell>
          <cell r="I799" t="str">
            <v>综合管理职位</v>
          </cell>
          <cell r="J799">
            <v>48.6</v>
          </cell>
          <cell r="K799">
            <v>63.5</v>
          </cell>
        </row>
        <row r="799">
          <cell r="N799">
            <v>112.1</v>
          </cell>
        </row>
        <row r="800">
          <cell r="D800" t="str">
            <v>王幸萍</v>
          </cell>
          <cell r="E800" t="str">
            <v>142327199602274923</v>
          </cell>
          <cell r="F800" t="str">
            <v>其他职位</v>
          </cell>
          <cell r="G800" t="str">
            <v>武隆区</v>
          </cell>
          <cell r="H800" t="str">
            <v>武隆区供销合作社联合社（参照）</v>
          </cell>
          <cell r="I800" t="str">
            <v>综合管理职位</v>
          </cell>
          <cell r="J800">
            <v>59</v>
          </cell>
          <cell r="K800">
            <v>52</v>
          </cell>
        </row>
        <row r="800">
          <cell r="N800">
            <v>111</v>
          </cell>
        </row>
        <row r="801">
          <cell r="D801" t="str">
            <v>周伦进</v>
          </cell>
          <cell r="E801" t="str">
            <v>500232200112152196</v>
          </cell>
          <cell r="F801" t="str">
            <v>其他职位</v>
          </cell>
          <cell r="G801" t="str">
            <v>武隆区</v>
          </cell>
          <cell r="H801" t="str">
            <v>武隆区供销合作社联合社（参照）</v>
          </cell>
          <cell r="I801" t="str">
            <v>综合管理职位</v>
          </cell>
          <cell r="J801">
            <v>63</v>
          </cell>
          <cell r="K801">
            <v>47.5</v>
          </cell>
        </row>
        <row r="801">
          <cell r="N801">
            <v>110.5</v>
          </cell>
        </row>
        <row r="802">
          <cell r="D802" t="str">
            <v>李孟惠</v>
          </cell>
          <cell r="E802" t="str">
            <v>500223199708055627</v>
          </cell>
          <cell r="F802" t="str">
            <v>其他职位</v>
          </cell>
          <cell r="G802" t="str">
            <v>武隆区</v>
          </cell>
          <cell r="H802" t="str">
            <v>武隆区供销合作社联合社（参照）</v>
          </cell>
          <cell r="I802" t="str">
            <v>综合管理职位</v>
          </cell>
          <cell r="J802">
            <v>60</v>
          </cell>
          <cell r="K802">
            <v>50.5</v>
          </cell>
        </row>
        <row r="802">
          <cell r="N802">
            <v>110.5</v>
          </cell>
        </row>
        <row r="803">
          <cell r="D803" t="str">
            <v>徐立涵</v>
          </cell>
          <cell r="E803" t="str">
            <v>50010220000830001X</v>
          </cell>
          <cell r="F803" t="str">
            <v>其他职位</v>
          </cell>
          <cell r="G803" t="str">
            <v>武隆区</v>
          </cell>
          <cell r="H803" t="str">
            <v>武隆区供销合作社联合社（参照）</v>
          </cell>
          <cell r="I803" t="str">
            <v>综合管理职位</v>
          </cell>
          <cell r="J803">
            <v>59.8</v>
          </cell>
          <cell r="K803">
            <v>50.5</v>
          </cell>
        </row>
        <row r="803">
          <cell r="N803">
            <v>110.3</v>
          </cell>
        </row>
        <row r="804">
          <cell r="D804" t="str">
            <v>邓向忠</v>
          </cell>
          <cell r="E804" t="str">
            <v>511028199012027015</v>
          </cell>
          <cell r="F804" t="str">
            <v>其他职位</v>
          </cell>
          <cell r="G804" t="str">
            <v>武隆区</v>
          </cell>
          <cell r="H804" t="str">
            <v>武隆区供销合作社联合社（参照）</v>
          </cell>
          <cell r="I804" t="str">
            <v>综合管理职位</v>
          </cell>
          <cell r="J804">
            <v>61</v>
          </cell>
          <cell r="K804">
            <v>49</v>
          </cell>
        </row>
        <row r="804">
          <cell r="N804">
            <v>110</v>
          </cell>
        </row>
        <row r="805">
          <cell r="D805" t="str">
            <v>李炅应</v>
          </cell>
          <cell r="E805" t="str">
            <v>500384199912100016</v>
          </cell>
          <cell r="F805" t="str">
            <v>其他职位</v>
          </cell>
          <cell r="G805" t="str">
            <v>武隆区</v>
          </cell>
          <cell r="H805" t="str">
            <v>武隆区供销合作社联合社（参照）</v>
          </cell>
          <cell r="I805" t="str">
            <v>综合管理职位</v>
          </cell>
          <cell r="J805">
            <v>59.8</v>
          </cell>
          <cell r="K805">
            <v>50</v>
          </cell>
        </row>
        <row r="805">
          <cell r="N805">
            <v>109.8</v>
          </cell>
        </row>
        <row r="806">
          <cell r="D806" t="str">
            <v>任嘉渝</v>
          </cell>
          <cell r="E806" t="str">
            <v>500105200009170017</v>
          </cell>
          <cell r="F806" t="str">
            <v>其他职位</v>
          </cell>
          <cell r="G806" t="str">
            <v>武隆区</v>
          </cell>
          <cell r="H806" t="str">
            <v>武隆区供销合作社联合社（参照）</v>
          </cell>
          <cell r="I806" t="str">
            <v>综合管理职位</v>
          </cell>
          <cell r="J806">
            <v>57.2</v>
          </cell>
          <cell r="K806">
            <v>51.5</v>
          </cell>
        </row>
        <row r="806">
          <cell r="N806">
            <v>108.7</v>
          </cell>
        </row>
        <row r="807">
          <cell r="D807" t="str">
            <v>朱苑瑜</v>
          </cell>
          <cell r="E807" t="str">
            <v>511621199712090320</v>
          </cell>
          <cell r="F807" t="str">
            <v>其他职位</v>
          </cell>
          <cell r="G807" t="str">
            <v>武隆区</v>
          </cell>
          <cell r="H807" t="str">
            <v>武隆区供销合作社联合社（参照）</v>
          </cell>
          <cell r="I807" t="str">
            <v>综合管理职位</v>
          </cell>
          <cell r="J807">
            <v>57.8</v>
          </cell>
          <cell r="K807">
            <v>48.5</v>
          </cell>
        </row>
        <row r="807">
          <cell r="N807">
            <v>106.3</v>
          </cell>
        </row>
        <row r="808">
          <cell r="D808" t="str">
            <v>向真翥</v>
          </cell>
          <cell r="E808" t="str">
            <v>513022199910026106</v>
          </cell>
          <cell r="F808" t="str">
            <v>其他职位</v>
          </cell>
          <cell r="G808" t="str">
            <v>武隆区</v>
          </cell>
          <cell r="H808" t="str">
            <v>武隆区供销合作社联合社（参照）</v>
          </cell>
          <cell r="I808" t="str">
            <v>综合管理职位</v>
          </cell>
          <cell r="J808">
            <v>54.4</v>
          </cell>
          <cell r="K808">
            <v>51.5</v>
          </cell>
        </row>
        <row r="808">
          <cell r="N808">
            <v>105.9</v>
          </cell>
        </row>
        <row r="809">
          <cell r="D809" t="str">
            <v>郑世超</v>
          </cell>
          <cell r="E809" t="str">
            <v>50010219920724027X</v>
          </cell>
          <cell r="F809" t="str">
            <v>其他职位</v>
          </cell>
          <cell r="G809" t="str">
            <v>武隆区</v>
          </cell>
          <cell r="H809" t="str">
            <v>武隆区供销合作社联合社（参照）</v>
          </cell>
          <cell r="I809" t="str">
            <v>综合管理职位</v>
          </cell>
          <cell r="J809">
            <v>58.4</v>
          </cell>
          <cell r="K809">
            <v>47</v>
          </cell>
        </row>
        <row r="809">
          <cell r="N809">
            <v>105.4</v>
          </cell>
        </row>
        <row r="810">
          <cell r="D810" t="str">
            <v>刘武鑫</v>
          </cell>
          <cell r="E810" t="str">
            <v>422826200103223316</v>
          </cell>
          <cell r="F810" t="str">
            <v>其他职位</v>
          </cell>
          <cell r="G810" t="str">
            <v>武隆区</v>
          </cell>
          <cell r="H810" t="str">
            <v>武隆区供销合作社联合社（参照）</v>
          </cell>
          <cell r="I810" t="str">
            <v>综合管理职位</v>
          </cell>
          <cell r="J810">
            <v>49.8</v>
          </cell>
          <cell r="K810">
            <v>55</v>
          </cell>
        </row>
        <row r="810">
          <cell r="N810">
            <v>104.8</v>
          </cell>
        </row>
        <row r="811">
          <cell r="D811" t="str">
            <v>代敏</v>
          </cell>
          <cell r="E811" t="str">
            <v>500102199506241627</v>
          </cell>
          <cell r="F811" t="str">
            <v>其他职位</v>
          </cell>
          <cell r="G811" t="str">
            <v>武隆区</v>
          </cell>
          <cell r="H811" t="str">
            <v>武隆区供销合作社联合社（参照）</v>
          </cell>
          <cell r="I811" t="str">
            <v>综合管理职位</v>
          </cell>
          <cell r="J811">
            <v>48.8</v>
          </cell>
          <cell r="K811">
            <v>55.5</v>
          </cell>
        </row>
        <row r="811">
          <cell r="N811">
            <v>104.3</v>
          </cell>
        </row>
        <row r="812">
          <cell r="D812" t="str">
            <v>李莹</v>
          </cell>
          <cell r="E812" t="str">
            <v>500103200106107324</v>
          </cell>
          <cell r="F812" t="str">
            <v>其他职位</v>
          </cell>
          <cell r="G812" t="str">
            <v>武隆区</v>
          </cell>
          <cell r="H812" t="str">
            <v>武隆区供销合作社联合社（参照）</v>
          </cell>
          <cell r="I812" t="str">
            <v>综合管理职位</v>
          </cell>
          <cell r="J812">
            <v>49.8</v>
          </cell>
          <cell r="K812">
            <v>54.5</v>
          </cell>
        </row>
        <row r="812">
          <cell r="N812">
            <v>104.3</v>
          </cell>
        </row>
        <row r="813">
          <cell r="D813" t="str">
            <v>熊尚伟</v>
          </cell>
          <cell r="E813" t="str">
            <v>500234199808018291</v>
          </cell>
          <cell r="F813" t="str">
            <v>其他职位</v>
          </cell>
          <cell r="G813" t="str">
            <v>武隆区</v>
          </cell>
          <cell r="H813" t="str">
            <v>武隆区供销合作社联合社（参照）</v>
          </cell>
          <cell r="I813" t="str">
            <v>综合管理职位</v>
          </cell>
          <cell r="J813">
            <v>62.8</v>
          </cell>
          <cell r="K813">
            <v>41.5</v>
          </cell>
        </row>
        <row r="813">
          <cell r="N813">
            <v>104.3</v>
          </cell>
        </row>
        <row r="814">
          <cell r="D814" t="str">
            <v>冉琴</v>
          </cell>
          <cell r="E814" t="str">
            <v>500242199909278404</v>
          </cell>
          <cell r="F814" t="str">
            <v>其他职位</v>
          </cell>
          <cell r="G814" t="str">
            <v>武隆区</v>
          </cell>
          <cell r="H814" t="str">
            <v>武隆区供销合作社联合社（参照）</v>
          </cell>
          <cell r="I814" t="str">
            <v>综合管理职位</v>
          </cell>
          <cell r="J814">
            <v>53.8</v>
          </cell>
          <cell r="K814">
            <v>49.5</v>
          </cell>
        </row>
        <row r="814">
          <cell r="N814">
            <v>103.3</v>
          </cell>
        </row>
        <row r="815">
          <cell r="D815" t="str">
            <v>王清泽</v>
          </cell>
          <cell r="E815" t="str">
            <v>500232200005231657</v>
          </cell>
          <cell r="F815" t="str">
            <v>其他职位</v>
          </cell>
          <cell r="G815" t="str">
            <v>武隆区</v>
          </cell>
          <cell r="H815" t="str">
            <v>武隆区供销合作社联合社（参照）</v>
          </cell>
          <cell r="I815" t="str">
            <v>综合管理职位</v>
          </cell>
          <cell r="J815">
            <v>48.4</v>
          </cell>
          <cell r="K815">
            <v>54.5</v>
          </cell>
        </row>
        <row r="815">
          <cell r="N815">
            <v>102.9</v>
          </cell>
        </row>
        <row r="816">
          <cell r="D816" t="str">
            <v>申海谊</v>
          </cell>
          <cell r="E816" t="str">
            <v>500232199912212569</v>
          </cell>
          <cell r="F816" t="str">
            <v>其他职位</v>
          </cell>
          <cell r="G816" t="str">
            <v>武隆区</v>
          </cell>
          <cell r="H816" t="str">
            <v>武隆区供销合作社联合社（参照）</v>
          </cell>
          <cell r="I816" t="str">
            <v>综合管理职位</v>
          </cell>
          <cell r="J816">
            <v>58</v>
          </cell>
          <cell r="K816">
            <v>44</v>
          </cell>
        </row>
        <row r="816">
          <cell r="N816">
            <v>102</v>
          </cell>
        </row>
        <row r="817">
          <cell r="D817" t="str">
            <v>刘凭跃</v>
          </cell>
          <cell r="E817" t="str">
            <v>500226199908126222</v>
          </cell>
          <cell r="F817" t="str">
            <v>其他职位</v>
          </cell>
          <cell r="G817" t="str">
            <v>武隆区</v>
          </cell>
          <cell r="H817" t="str">
            <v>武隆区供销合作社联合社（参照）</v>
          </cell>
          <cell r="I817" t="str">
            <v>综合管理职位</v>
          </cell>
          <cell r="J817">
            <v>56.6</v>
          </cell>
          <cell r="K817">
            <v>45</v>
          </cell>
        </row>
        <row r="817">
          <cell r="N817">
            <v>101.6</v>
          </cell>
        </row>
        <row r="818">
          <cell r="D818" t="str">
            <v>潘秋全</v>
          </cell>
          <cell r="E818" t="str">
            <v>500102199407015499</v>
          </cell>
          <cell r="F818" t="str">
            <v>其他职位</v>
          </cell>
          <cell r="G818" t="str">
            <v>武隆区</v>
          </cell>
          <cell r="H818" t="str">
            <v>武隆区供销合作社联合社（参照）</v>
          </cell>
          <cell r="I818" t="str">
            <v>综合管理职位</v>
          </cell>
          <cell r="J818">
            <v>54.4</v>
          </cell>
          <cell r="K818">
            <v>46.5</v>
          </cell>
        </row>
        <row r="818">
          <cell r="N818">
            <v>100.9</v>
          </cell>
        </row>
        <row r="819">
          <cell r="D819" t="str">
            <v>胡家豪</v>
          </cell>
          <cell r="E819" t="str">
            <v>500383200012033494</v>
          </cell>
          <cell r="F819" t="str">
            <v>其他职位</v>
          </cell>
          <cell r="G819" t="str">
            <v>武隆区</v>
          </cell>
          <cell r="H819" t="str">
            <v>武隆区供销合作社联合社（参照）</v>
          </cell>
          <cell r="I819" t="str">
            <v>综合管理职位</v>
          </cell>
          <cell r="J819">
            <v>62.2</v>
          </cell>
          <cell r="K819">
            <v>38.5</v>
          </cell>
        </row>
        <row r="819">
          <cell r="N819">
            <v>100.7</v>
          </cell>
        </row>
        <row r="820">
          <cell r="D820" t="str">
            <v>黄雨晨</v>
          </cell>
          <cell r="E820" t="str">
            <v>500232200008200055</v>
          </cell>
          <cell r="F820" t="str">
            <v>其他职位</v>
          </cell>
          <cell r="G820" t="str">
            <v>武隆区</v>
          </cell>
          <cell r="H820" t="str">
            <v>武隆区供销合作社联合社（参照）</v>
          </cell>
          <cell r="I820" t="str">
            <v>综合管理职位</v>
          </cell>
          <cell r="J820">
            <v>54.2</v>
          </cell>
          <cell r="K820">
            <v>46.5</v>
          </cell>
        </row>
        <row r="820">
          <cell r="N820">
            <v>100.7</v>
          </cell>
        </row>
        <row r="821">
          <cell r="D821" t="str">
            <v>夏菡</v>
          </cell>
          <cell r="E821" t="str">
            <v>500232200007095003</v>
          </cell>
          <cell r="F821" t="str">
            <v>其他职位</v>
          </cell>
          <cell r="G821" t="str">
            <v>武隆区</v>
          </cell>
          <cell r="H821" t="str">
            <v>武隆区供销合作社联合社（参照）</v>
          </cell>
          <cell r="I821" t="str">
            <v>综合管理职位</v>
          </cell>
          <cell r="J821">
            <v>52.8</v>
          </cell>
          <cell r="K821">
            <v>47.5</v>
          </cell>
        </row>
        <row r="821">
          <cell r="N821">
            <v>100.3</v>
          </cell>
        </row>
        <row r="822">
          <cell r="D822" t="str">
            <v>胡洁</v>
          </cell>
          <cell r="E822" t="str">
            <v>50023219980304528X</v>
          </cell>
          <cell r="F822" t="str">
            <v>其他职位</v>
          </cell>
          <cell r="G822" t="str">
            <v>武隆区</v>
          </cell>
          <cell r="H822" t="str">
            <v>武隆区供销合作社联合社（参照）</v>
          </cell>
          <cell r="I822" t="str">
            <v>综合管理职位</v>
          </cell>
          <cell r="J822">
            <v>43.4</v>
          </cell>
          <cell r="K822">
            <v>56</v>
          </cell>
        </row>
        <row r="822">
          <cell r="N822">
            <v>99.4</v>
          </cell>
        </row>
        <row r="823">
          <cell r="D823" t="str">
            <v>王大均</v>
          </cell>
          <cell r="E823" t="str">
            <v>500112199409153652</v>
          </cell>
          <cell r="F823" t="str">
            <v>其他职位</v>
          </cell>
          <cell r="G823" t="str">
            <v>武隆区</v>
          </cell>
          <cell r="H823" t="str">
            <v>武隆区供销合作社联合社（参照）</v>
          </cell>
          <cell r="I823" t="str">
            <v>综合管理职位</v>
          </cell>
          <cell r="J823">
            <v>51.2</v>
          </cell>
          <cell r="K823">
            <v>48</v>
          </cell>
        </row>
        <row r="823">
          <cell r="N823">
            <v>99.2</v>
          </cell>
        </row>
        <row r="824">
          <cell r="D824" t="str">
            <v>杨卓豪</v>
          </cell>
          <cell r="E824" t="str">
            <v>500381199212115517</v>
          </cell>
          <cell r="F824" t="str">
            <v>其他职位</v>
          </cell>
          <cell r="G824" t="str">
            <v>武隆区</v>
          </cell>
          <cell r="H824" t="str">
            <v>武隆区供销合作社联合社（参照）</v>
          </cell>
          <cell r="I824" t="str">
            <v>综合管理职位</v>
          </cell>
          <cell r="J824">
            <v>53</v>
          </cell>
          <cell r="K824">
            <v>46</v>
          </cell>
        </row>
        <row r="824">
          <cell r="N824">
            <v>99</v>
          </cell>
        </row>
        <row r="825">
          <cell r="D825" t="str">
            <v>夏万鑫</v>
          </cell>
          <cell r="E825" t="str">
            <v>500107199909233113</v>
          </cell>
          <cell r="F825" t="str">
            <v>其他职位</v>
          </cell>
          <cell r="G825" t="str">
            <v>武隆区</v>
          </cell>
          <cell r="H825" t="str">
            <v>武隆区供销合作社联合社（参照）</v>
          </cell>
          <cell r="I825" t="str">
            <v>综合管理职位</v>
          </cell>
          <cell r="J825">
            <v>52.4</v>
          </cell>
          <cell r="K825">
            <v>46.5</v>
          </cell>
        </row>
        <row r="825">
          <cell r="N825">
            <v>98.9</v>
          </cell>
        </row>
        <row r="826">
          <cell r="D826" t="str">
            <v>刘智黎</v>
          </cell>
          <cell r="E826" t="str">
            <v>500109199307262518</v>
          </cell>
          <cell r="F826" t="str">
            <v>其他职位</v>
          </cell>
          <cell r="G826" t="str">
            <v>武隆区</v>
          </cell>
          <cell r="H826" t="str">
            <v>武隆区供销合作社联合社（参照）</v>
          </cell>
          <cell r="I826" t="str">
            <v>综合管理职位</v>
          </cell>
          <cell r="J826">
            <v>45</v>
          </cell>
          <cell r="K826">
            <v>53</v>
          </cell>
        </row>
        <row r="826">
          <cell r="N826">
            <v>98</v>
          </cell>
        </row>
        <row r="827">
          <cell r="D827" t="str">
            <v>袁成橙</v>
          </cell>
          <cell r="E827" t="str">
            <v>500382199812267289</v>
          </cell>
          <cell r="F827" t="str">
            <v>其他职位</v>
          </cell>
          <cell r="G827" t="str">
            <v>武隆区</v>
          </cell>
          <cell r="H827" t="str">
            <v>武隆区供销合作社联合社（参照）</v>
          </cell>
          <cell r="I827" t="str">
            <v>综合管理职位</v>
          </cell>
          <cell r="J827">
            <v>47.4</v>
          </cell>
          <cell r="K827">
            <v>50</v>
          </cell>
        </row>
        <row r="827">
          <cell r="N827">
            <v>97.4</v>
          </cell>
        </row>
        <row r="828">
          <cell r="D828" t="str">
            <v>何千禧</v>
          </cell>
          <cell r="E828" t="str">
            <v>500384199911210037</v>
          </cell>
          <cell r="F828" t="str">
            <v>其他职位</v>
          </cell>
          <cell r="G828" t="str">
            <v>武隆区</v>
          </cell>
          <cell r="H828" t="str">
            <v>武隆区供销合作社联合社（参照）</v>
          </cell>
          <cell r="I828" t="str">
            <v>综合管理职位</v>
          </cell>
          <cell r="J828">
            <v>49.2</v>
          </cell>
          <cell r="K828">
            <v>48</v>
          </cell>
        </row>
        <row r="828">
          <cell r="N828">
            <v>97.2</v>
          </cell>
        </row>
        <row r="829">
          <cell r="D829" t="str">
            <v>丁凤</v>
          </cell>
          <cell r="E829" t="str">
            <v>500238200007056547</v>
          </cell>
          <cell r="F829" t="str">
            <v>其他职位</v>
          </cell>
          <cell r="G829" t="str">
            <v>武隆区</v>
          </cell>
          <cell r="H829" t="str">
            <v>武隆区供销合作社联合社（参照）</v>
          </cell>
          <cell r="I829" t="str">
            <v>综合管理职位</v>
          </cell>
          <cell r="J829">
            <v>48.8</v>
          </cell>
          <cell r="K829">
            <v>48</v>
          </cell>
        </row>
        <row r="829">
          <cell r="N829">
            <v>96.8</v>
          </cell>
        </row>
        <row r="830">
          <cell r="D830" t="str">
            <v>颜林悦</v>
          </cell>
          <cell r="E830" t="str">
            <v>500101199710260845</v>
          </cell>
          <cell r="F830" t="str">
            <v>其他职位</v>
          </cell>
          <cell r="G830" t="str">
            <v>武隆区</v>
          </cell>
          <cell r="H830" t="str">
            <v>武隆区供销合作社联合社（参照）</v>
          </cell>
          <cell r="I830" t="str">
            <v>综合管理职位</v>
          </cell>
          <cell r="J830">
            <v>47.6</v>
          </cell>
          <cell r="K830">
            <v>49</v>
          </cell>
        </row>
        <row r="830">
          <cell r="N830">
            <v>96.6</v>
          </cell>
        </row>
        <row r="831">
          <cell r="D831" t="str">
            <v>汪建宏</v>
          </cell>
          <cell r="E831" t="str">
            <v>500229199909184773</v>
          </cell>
          <cell r="F831" t="str">
            <v>其他职位</v>
          </cell>
          <cell r="G831" t="str">
            <v>武隆区</v>
          </cell>
          <cell r="H831" t="str">
            <v>武隆区供销合作社联合社（参照）</v>
          </cell>
          <cell r="I831" t="str">
            <v>综合管理职位</v>
          </cell>
          <cell r="J831">
            <v>51</v>
          </cell>
          <cell r="K831">
            <v>45.5</v>
          </cell>
        </row>
        <row r="831">
          <cell r="N831">
            <v>96.5</v>
          </cell>
        </row>
        <row r="832">
          <cell r="D832" t="str">
            <v>程国昊</v>
          </cell>
          <cell r="E832" t="str">
            <v>510704199809140054</v>
          </cell>
          <cell r="F832" t="str">
            <v>其他职位</v>
          </cell>
          <cell r="G832" t="str">
            <v>武隆区</v>
          </cell>
          <cell r="H832" t="str">
            <v>武隆区供销合作社联合社（参照）</v>
          </cell>
          <cell r="I832" t="str">
            <v>综合管理职位</v>
          </cell>
          <cell r="J832">
            <v>44.8</v>
          </cell>
          <cell r="K832">
            <v>51</v>
          </cell>
        </row>
        <row r="832">
          <cell r="N832">
            <v>95.8</v>
          </cell>
        </row>
        <row r="833">
          <cell r="D833" t="str">
            <v>王先凤</v>
          </cell>
          <cell r="E833" t="str">
            <v>500116200004305524</v>
          </cell>
          <cell r="F833" t="str">
            <v>其他职位</v>
          </cell>
          <cell r="G833" t="str">
            <v>武隆区</v>
          </cell>
          <cell r="H833" t="str">
            <v>武隆区供销合作社联合社（参照）</v>
          </cell>
          <cell r="I833" t="str">
            <v>综合管理职位</v>
          </cell>
          <cell r="J833">
            <v>48</v>
          </cell>
          <cell r="K833">
            <v>47.5</v>
          </cell>
        </row>
        <row r="833">
          <cell r="N833">
            <v>95.5</v>
          </cell>
        </row>
        <row r="834">
          <cell r="D834" t="str">
            <v>杨样</v>
          </cell>
          <cell r="E834" t="str">
            <v>500243200208243518</v>
          </cell>
          <cell r="F834" t="str">
            <v>其他职位</v>
          </cell>
          <cell r="G834" t="str">
            <v>武隆区</v>
          </cell>
          <cell r="H834" t="str">
            <v>武隆区供销合作社联合社（参照）</v>
          </cell>
          <cell r="I834" t="str">
            <v>综合管理职位</v>
          </cell>
          <cell r="J834">
            <v>44</v>
          </cell>
          <cell r="K834">
            <v>49</v>
          </cell>
        </row>
        <row r="834">
          <cell r="N834">
            <v>93</v>
          </cell>
        </row>
        <row r="835">
          <cell r="D835" t="str">
            <v>李思媛</v>
          </cell>
          <cell r="E835" t="str">
            <v>500232200006216627</v>
          </cell>
          <cell r="F835" t="str">
            <v>其他职位</v>
          </cell>
          <cell r="G835" t="str">
            <v>武隆区</v>
          </cell>
          <cell r="H835" t="str">
            <v>武隆区供销合作社联合社（参照）</v>
          </cell>
          <cell r="I835" t="str">
            <v>综合管理职位</v>
          </cell>
          <cell r="J835">
            <v>44.8</v>
          </cell>
          <cell r="K835">
            <v>47.5</v>
          </cell>
        </row>
        <row r="835">
          <cell r="N835">
            <v>92.3</v>
          </cell>
        </row>
        <row r="836">
          <cell r="D836" t="str">
            <v>何欢欢</v>
          </cell>
          <cell r="E836" t="str">
            <v>500232199712103886</v>
          </cell>
          <cell r="F836" t="str">
            <v>其他职位</v>
          </cell>
          <cell r="G836" t="str">
            <v>武隆区</v>
          </cell>
          <cell r="H836" t="str">
            <v>武隆区供销合作社联合社（参照）</v>
          </cell>
          <cell r="I836" t="str">
            <v>综合管理职位</v>
          </cell>
          <cell r="J836">
            <v>42.6</v>
          </cell>
          <cell r="K836">
            <v>41.5</v>
          </cell>
        </row>
        <row r="836">
          <cell r="N836">
            <v>84.1</v>
          </cell>
        </row>
        <row r="837">
          <cell r="D837" t="str">
            <v>刘涵</v>
          </cell>
          <cell r="E837" t="str">
            <v>500232199605293557</v>
          </cell>
          <cell r="F837" t="str">
            <v>其他职位</v>
          </cell>
          <cell r="G837" t="str">
            <v>武隆区</v>
          </cell>
          <cell r="H837" t="str">
            <v>武隆区供销合作社联合社（参照）</v>
          </cell>
          <cell r="I837" t="str">
            <v>综合管理职位</v>
          </cell>
          <cell r="J837">
            <v>32</v>
          </cell>
          <cell r="K837">
            <v>43</v>
          </cell>
        </row>
        <row r="837">
          <cell r="N837">
            <v>75</v>
          </cell>
        </row>
        <row r="838">
          <cell r="D838" t="str">
            <v>石倩</v>
          </cell>
          <cell r="E838" t="str">
            <v>50010219961220300X</v>
          </cell>
          <cell r="F838" t="str">
            <v>其他职位</v>
          </cell>
          <cell r="G838" t="str">
            <v>武隆区</v>
          </cell>
          <cell r="H838" t="str">
            <v>武隆区供销合作社联合社（参照）</v>
          </cell>
          <cell r="I838" t="str">
            <v>综合管理职位</v>
          </cell>
          <cell r="J838" t="str">
            <v>缺考</v>
          </cell>
          <cell r="K838" t="str">
            <v>缺考</v>
          </cell>
        </row>
        <row r="838">
          <cell r="N838" t="str">
            <v>缺考</v>
          </cell>
        </row>
        <row r="839">
          <cell r="D839" t="str">
            <v>冯吉</v>
          </cell>
          <cell r="E839" t="str">
            <v>500232199406230027</v>
          </cell>
          <cell r="F839" t="str">
            <v>其他职位</v>
          </cell>
          <cell r="G839" t="str">
            <v>武隆区</v>
          </cell>
          <cell r="H839" t="str">
            <v>武隆区供销合作社联合社（参照）</v>
          </cell>
          <cell r="I839" t="str">
            <v>综合管理职位</v>
          </cell>
          <cell r="J839" t="str">
            <v>缺考</v>
          </cell>
          <cell r="K839" t="str">
            <v>缺考</v>
          </cell>
        </row>
        <row r="839">
          <cell r="N839" t="str">
            <v>缺考</v>
          </cell>
        </row>
        <row r="840">
          <cell r="D840" t="str">
            <v>廖建勇</v>
          </cell>
          <cell r="E840" t="str">
            <v>500243199607136132</v>
          </cell>
          <cell r="F840" t="str">
            <v>其他职位</v>
          </cell>
          <cell r="G840" t="str">
            <v>武隆区</v>
          </cell>
          <cell r="H840" t="str">
            <v>武隆区供销合作社联合社（参照）</v>
          </cell>
          <cell r="I840" t="str">
            <v>综合管理职位</v>
          </cell>
          <cell r="J840" t="str">
            <v>缺考</v>
          </cell>
          <cell r="K840" t="str">
            <v>缺考</v>
          </cell>
        </row>
        <row r="840">
          <cell r="N840" t="str">
            <v>缺考</v>
          </cell>
        </row>
        <row r="841">
          <cell r="D841" t="str">
            <v>邓菲玲</v>
          </cell>
          <cell r="E841" t="str">
            <v>51172320010628652X</v>
          </cell>
          <cell r="F841" t="str">
            <v>其他职位</v>
          </cell>
          <cell r="G841" t="str">
            <v>武隆区</v>
          </cell>
          <cell r="H841" t="str">
            <v>武隆区供销合作社联合社（参照）</v>
          </cell>
          <cell r="I841" t="str">
            <v>综合管理职位</v>
          </cell>
          <cell r="J841" t="str">
            <v>缺考</v>
          </cell>
          <cell r="K841" t="str">
            <v>缺考</v>
          </cell>
        </row>
        <row r="841">
          <cell r="N841" t="str">
            <v>缺考</v>
          </cell>
        </row>
        <row r="842">
          <cell r="D842" t="str">
            <v>蒙黄念</v>
          </cell>
          <cell r="E842" t="str">
            <v>500241199612085920</v>
          </cell>
          <cell r="F842" t="str">
            <v>其他职位</v>
          </cell>
          <cell r="G842" t="str">
            <v>武隆区</v>
          </cell>
          <cell r="H842" t="str">
            <v>武隆区供销合作社联合社（参照）</v>
          </cell>
          <cell r="I842" t="str">
            <v>综合管理职位</v>
          </cell>
          <cell r="J842" t="str">
            <v>缺考</v>
          </cell>
          <cell r="K842" t="str">
            <v>缺考</v>
          </cell>
        </row>
        <row r="842">
          <cell r="N842" t="str">
            <v>缺考</v>
          </cell>
        </row>
        <row r="843">
          <cell r="D843" t="str">
            <v>曹云松</v>
          </cell>
          <cell r="E843" t="str">
            <v>510524199609255150</v>
          </cell>
          <cell r="F843" t="str">
            <v>其他职位</v>
          </cell>
          <cell r="G843" t="str">
            <v>武隆区</v>
          </cell>
          <cell r="H843" t="str">
            <v>武隆区供销合作社联合社（参照）</v>
          </cell>
          <cell r="I843" t="str">
            <v>综合管理职位</v>
          </cell>
          <cell r="J843" t="str">
            <v>缺考</v>
          </cell>
          <cell r="K843" t="str">
            <v>缺考</v>
          </cell>
        </row>
        <row r="843">
          <cell r="N843" t="str">
            <v>缺考</v>
          </cell>
        </row>
        <row r="844">
          <cell r="D844" t="str">
            <v>高鹏</v>
          </cell>
          <cell r="E844" t="str">
            <v>413023199502160034</v>
          </cell>
          <cell r="F844" t="str">
            <v>其他职位</v>
          </cell>
          <cell r="G844" t="str">
            <v>武隆区</v>
          </cell>
          <cell r="H844" t="str">
            <v>武隆区供销合作社联合社（参照）</v>
          </cell>
          <cell r="I844" t="str">
            <v>综合管理职位</v>
          </cell>
          <cell r="J844" t="str">
            <v>缺考</v>
          </cell>
          <cell r="K844" t="str">
            <v>缺考</v>
          </cell>
        </row>
        <row r="844">
          <cell r="N844" t="str">
            <v>缺考</v>
          </cell>
        </row>
        <row r="845">
          <cell r="D845" t="str">
            <v>向琪明</v>
          </cell>
          <cell r="E845" t="str">
            <v>500238199611071342</v>
          </cell>
          <cell r="F845" t="str">
            <v>其他职位</v>
          </cell>
          <cell r="G845" t="str">
            <v>武隆区</v>
          </cell>
          <cell r="H845" t="str">
            <v>武隆区供销合作社联合社（参照）</v>
          </cell>
          <cell r="I845" t="str">
            <v>综合管理职位</v>
          </cell>
          <cell r="J845" t="str">
            <v>缺考</v>
          </cell>
          <cell r="K845" t="str">
            <v>缺考</v>
          </cell>
        </row>
        <row r="845">
          <cell r="N845" t="str">
            <v>缺考</v>
          </cell>
        </row>
        <row r="846">
          <cell r="D846" t="str">
            <v>李卫</v>
          </cell>
          <cell r="E846" t="str">
            <v>50024119960918301X</v>
          </cell>
          <cell r="F846" t="str">
            <v>其他职位</v>
          </cell>
          <cell r="G846" t="str">
            <v>武隆区</v>
          </cell>
          <cell r="H846" t="str">
            <v>武隆区供销合作社联合社（参照）</v>
          </cell>
          <cell r="I846" t="str">
            <v>综合管理职位</v>
          </cell>
          <cell r="J846" t="str">
            <v>缺考</v>
          </cell>
          <cell r="K846" t="str">
            <v>缺考</v>
          </cell>
        </row>
        <row r="846">
          <cell r="N846" t="str">
            <v>缺考</v>
          </cell>
        </row>
        <row r="847">
          <cell r="D847" t="str">
            <v>杨玉雪</v>
          </cell>
          <cell r="E847" t="str">
            <v>500112199805205784</v>
          </cell>
          <cell r="F847" t="str">
            <v>其他职位</v>
          </cell>
          <cell r="G847" t="str">
            <v>武隆区</v>
          </cell>
          <cell r="H847" t="str">
            <v>武隆区供销合作社联合社（参照）</v>
          </cell>
          <cell r="I847" t="str">
            <v>综合管理职位</v>
          </cell>
          <cell r="J847" t="str">
            <v>缺考</v>
          </cell>
          <cell r="K847" t="str">
            <v>缺考</v>
          </cell>
        </row>
        <row r="847">
          <cell r="N847" t="str">
            <v>缺考</v>
          </cell>
        </row>
        <row r="848">
          <cell r="D848" t="str">
            <v>王婷梅</v>
          </cell>
          <cell r="E848" t="str">
            <v>500232199410084149</v>
          </cell>
          <cell r="F848" t="str">
            <v>其他职位</v>
          </cell>
          <cell r="G848" t="str">
            <v>武隆区</v>
          </cell>
          <cell r="H848" t="str">
            <v>武隆区供销合作社联合社（参照）</v>
          </cell>
          <cell r="I848" t="str">
            <v>综合管理职位</v>
          </cell>
          <cell r="J848" t="str">
            <v>缺考</v>
          </cell>
          <cell r="K848" t="str">
            <v>缺考</v>
          </cell>
        </row>
        <row r="848">
          <cell r="N848" t="str">
            <v>缺考</v>
          </cell>
        </row>
        <row r="849">
          <cell r="D849" t="str">
            <v>向尔森</v>
          </cell>
          <cell r="E849" t="str">
            <v>500242199808141150</v>
          </cell>
          <cell r="F849" t="str">
            <v>其他职位</v>
          </cell>
          <cell r="G849" t="str">
            <v>武隆区</v>
          </cell>
          <cell r="H849" t="str">
            <v>武隆区供销合作社联合社（参照）</v>
          </cell>
          <cell r="I849" t="str">
            <v>综合管理职位</v>
          </cell>
          <cell r="J849" t="str">
            <v>缺考</v>
          </cell>
          <cell r="K849" t="str">
            <v>缺考</v>
          </cell>
        </row>
        <row r="849">
          <cell r="N849" t="str">
            <v>缺考</v>
          </cell>
        </row>
        <row r="850">
          <cell r="D850" t="str">
            <v>熊奇龙</v>
          </cell>
          <cell r="E850" t="str">
            <v>51052519990710201X</v>
          </cell>
          <cell r="F850" t="str">
            <v>其他职位</v>
          </cell>
          <cell r="G850" t="str">
            <v>武隆区</v>
          </cell>
          <cell r="H850" t="str">
            <v>武隆区供销合作社联合社（参照）</v>
          </cell>
          <cell r="I850" t="str">
            <v>综合管理职位</v>
          </cell>
          <cell r="J850" t="str">
            <v>缺考</v>
          </cell>
          <cell r="K850" t="str">
            <v>缺考</v>
          </cell>
        </row>
        <row r="850">
          <cell r="N850" t="str">
            <v>缺考</v>
          </cell>
        </row>
        <row r="851">
          <cell r="D851" t="str">
            <v>徐曼耀</v>
          </cell>
          <cell r="E851" t="str">
            <v>511623199612145745</v>
          </cell>
          <cell r="F851" t="str">
            <v>其他职位</v>
          </cell>
          <cell r="G851" t="str">
            <v>武隆区</v>
          </cell>
          <cell r="H851" t="str">
            <v>武隆区供销合作社联合社（参照）</v>
          </cell>
          <cell r="I851" t="str">
            <v>综合管理职位</v>
          </cell>
          <cell r="J851" t="str">
            <v>缺考</v>
          </cell>
          <cell r="K851" t="str">
            <v>缺考</v>
          </cell>
        </row>
        <row r="851">
          <cell r="N851" t="str">
            <v>缺考</v>
          </cell>
        </row>
        <row r="852">
          <cell r="D852" t="str">
            <v>刘运强</v>
          </cell>
          <cell r="E852" t="str">
            <v>50024119930403681X</v>
          </cell>
          <cell r="F852" t="str">
            <v>其他职位</v>
          </cell>
          <cell r="G852" t="str">
            <v>武隆区</v>
          </cell>
          <cell r="H852" t="str">
            <v>武隆区供销合作社联合社（参照）</v>
          </cell>
          <cell r="I852" t="str">
            <v>综合管理职位</v>
          </cell>
          <cell r="J852" t="str">
            <v>缺考</v>
          </cell>
          <cell r="K852" t="str">
            <v>缺考</v>
          </cell>
        </row>
        <row r="852">
          <cell r="N852" t="str">
            <v>缺考</v>
          </cell>
        </row>
        <row r="853">
          <cell r="D853" t="str">
            <v>卓俊宏</v>
          </cell>
          <cell r="E853" t="str">
            <v>510322199810108028</v>
          </cell>
          <cell r="F853" t="str">
            <v>其他职位</v>
          </cell>
          <cell r="G853" t="str">
            <v>武隆区</v>
          </cell>
          <cell r="H853" t="str">
            <v>武隆区供销合作社联合社（参照）</v>
          </cell>
          <cell r="I853" t="str">
            <v>综合管理职位</v>
          </cell>
          <cell r="J853" t="str">
            <v>缺考</v>
          </cell>
          <cell r="K853" t="str">
            <v>缺考</v>
          </cell>
        </row>
        <row r="853">
          <cell r="N853" t="str">
            <v>缺考</v>
          </cell>
        </row>
        <row r="854">
          <cell r="D854" t="str">
            <v>蒋青婷</v>
          </cell>
          <cell r="E854" t="str">
            <v>513029200001020022</v>
          </cell>
          <cell r="F854" t="str">
            <v>其他职位</v>
          </cell>
          <cell r="G854" t="str">
            <v>武隆区</v>
          </cell>
          <cell r="H854" t="str">
            <v>武隆区供销合作社联合社（参照）</v>
          </cell>
          <cell r="I854" t="str">
            <v>综合管理职位</v>
          </cell>
          <cell r="J854" t="str">
            <v>缺考</v>
          </cell>
          <cell r="K854" t="str">
            <v>缺考</v>
          </cell>
        </row>
        <row r="854">
          <cell r="N854" t="str">
            <v>缺考</v>
          </cell>
        </row>
        <row r="855">
          <cell r="D855" t="str">
            <v>许成耀</v>
          </cell>
          <cell r="E855" t="str">
            <v>510922199912223150</v>
          </cell>
          <cell r="F855" t="str">
            <v>其他职位</v>
          </cell>
          <cell r="G855" t="str">
            <v>武隆区</v>
          </cell>
          <cell r="H855" t="str">
            <v>武隆区供销合作社联合社（参照）</v>
          </cell>
          <cell r="I855" t="str">
            <v>综合管理职位</v>
          </cell>
          <cell r="J855" t="str">
            <v>缺考</v>
          </cell>
          <cell r="K855" t="str">
            <v>缺考</v>
          </cell>
        </row>
        <row r="855">
          <cell r="N855" t="str">
            <v>缺考</v>
          </cell>
        </row>
        <row r="856">
          <cell r="D856" t="str">
            <v>刘杨</v>
          </cell>
          <cell r="E856" t="str">
            <v>500230199708166830</v>
          </cell>
          <cell r="F856" t="str">
            <v>其他职位</v>
          </cell>
          <cell r="G856" t="str">
            <v>武隆区</v>
          </cell>
          <cell r="H856" t="str">
            <v>武隆区供销合作社联合社（参照）</v>
          </cell>
          <cell r="I856" t="str">
            <v>综合管理职位</v>
          </cell>
          <cell r="J856" t="str">
            <v>缺考</v>
          </cell>
          <cell r="K856" t="str">
            <v>缺考</v>
          </cell>
        </row>
        <row r="856">
          <cell r="N856" t="str">
            <v>缺考</v>
          </cell>
        </row>
        <row r="857">
          <cell r="D857" t="str">
            <v>杨飞</v>
          </cell>
          <cell r="E857" t="str">
            <v>500102199706056899</v>
          </cell>
          <cell r="F857" t="str">
            <v>其他职位</v>
          </cell>
          <cell r="G857" t="str">
            <v>武隆区</v>
          </cell>
          <cell r="H857" t="str">
            <v>武隆区规划和自然资源局</v>
          </cell>
          <cell r="I857" t="str">
            <v>综合管理职位</v>
          </cell>
          <cell r="J857">
            <v>66</v>
          </cell>
          <cell r="K857">
            <v>63.5</v>
          </cell>
        </row>
        <row r="857">
          <cell r="N857">
            <v>129.5</v>
          </cell>
        </row>
        <row r="858">
          <cell r="D858" t="str">
            <v>王健宇</v>
          </cell>
          <cell r="E858" t="str">
            <v>500242199401121713</v>
          </cell>
          <cell r="F858" t="str">
            <v>其他职位</v>
          </cell>
          <cell r="G858" t="str">
            <v>武隆区</v>
          </cell>
          <cell r="H858" t="str">
            <v>武隆区规划和自然资源局</v>
          </cell>
          <cell r="I858" t="str">
            <v>综合管理职位</v>
          </cell>
          <cell r="J858">
            <v>61.6</v>
          </cell>
          <cell r="K858">
            <v>59</v>
          </cell>
        </row>
        <row r="858">
          <cell r="N858">
            <v>120.6</v>
          </cell>
        </row>
        <row r="859">
          <cell r="D859" t="str">
            <v>向鑫</v>
          </cell>
          <cell r="E859" t="str">
            <v>43312619961231002X</v>
          </cell>
          <cell r="F859" t="str">
            <v>其他职位</v>
          </cell>
          <cell r="G859" t="str">
            <v>武隆区</v>
          </cell>
          <cell r="H859" t="str">
            <v>武隆区规划和自然资源局</v>
          </cell>
          <cell r="I859" t="str">
            <v>综合管理职位</v>
          </cell>
          <cell r="J859">
            <v>60.4</v>
          </cell>
          <cell r="K859">
            <v>59</v>
          </cell>
        </row>
        <row r="859">
          <cell r="N859">
            <v>119.4</v>
          </cell>
        </row>
        <row r="860">
          <cell r="D860" t="str">
            <v>徐畅</v>
          </cell>
          <cell r="E860" t="str">
            <v>500106199110133529</v>
          </cell>
          <cell r="F860" t="str">
            <v>其他职位</v>
          </cell>
          <cell r="G860" t="str">
            <v>武隆区</v>
          </cell>
          <cell r="H860" t="str">
            <v>武隆区规划和自然资源局</v>
          </cell>
          <cell r="I860" t="str">
            <v>综合管理职位</v>
          </cell>
          <cell r="J860">
            <v>64.8</v>
          </cell>
          <cell r="K860">
            <v>50.5</v>
          </cell>
        </row>
        <row r="860">
          <cell r="N860">
            <v>115.3</v>
          </cell>
        </row>
        <row r="861">
          <cell r="D861" t="str">
            <v>汪棋</v>
          </cell>
          <cell r="E861" t="str">
            <v>510704199611152623</v>
          </cell>
          <cell r="F861" t="str">
            <v>其他职位</v>
          </cell>
          <cell r="G861" t="str">
            <v>武隆区</v>
          </cell>
          <cell r="H861" t="str">
            <v>武隆区规划和自然资源局</v>
          </cell>
          <cell r="I861" t="str">
            <v>综合管理职位</v>
          </cell>
          <cell r="J861" t="str">
            <v>缺考</v>
          </cell>
          <cell r="K861" t="str">
            <v>缺考</v>
          </cell>
        </row>
        <row r="861">
          <cell r="N861" t="str">
            <v>缺考</v>
          </cell>
        </row>
        <row r="862">
          <cell r="D862" t="str">
            <v>雷飞娇</v>
          </cell>
          <cell r="E862" t="str">
            <v>510182199802017041</v>
          </cell>
          <cell r="F862" t="str">
            <v>其他职位</v>
          </cell>
          <cell r="G862" t="str">
            <v>武隆区</v>
          </cell>
          <cell r="H862" t="str">
            <v>武隆区规划和自然资源局</v>
          </cell>
          <cell r="I862" t="str">
            <v>综合管理职位</v>
          </cell>
          <cell r="J862" t="str">
            <v>缺考</v>
          </cell>
          <cell r="K862" t="str">
            <v>缺考</v>
          </cell>
        </row>
        <row r="862">
          <cell r="N862" t="str">
            <v>缺考</v>
          </cell>
        </row>
        <row r="863">
          <cell r="D863" t="str">
            <v>田飞</v>
          </cell>
          <cell r="E863" t="str">
            <v>50023219980218347X</v>
          </cell>
          <cell r="F863" t="str">
            <v>乡镇机关职位</v>
          </cell>
          <cell r="G863" t="str">
            <v>武隆区</v>
          </cell>
          <cell r="H863" t="str">
            <v>武隆区浩口乡人民政府</v>
          </cell>
          <cell r="I863" t="str">
            <v>综合管理职位1</v>
          </cell>
          <cell r="J863">
            <v>67.8</v>
          </cell>
          <cell r="K863">
            <v>65</v>
          </cell>
        </row>
        <row r="863">
          <cell r="N863">
            <v>132.8</v>
          </cell>
        </row>
        <row r="864">
          <cell r="D864" t="str">
            <v>黄雨霁</v>
          </cell>
          <cell r="E864" t="str">
            <v>500232199804076379</v>
          </cell>
          <cell r="F864" t="str">
            <v>乡镇机关职位</v>
          </cell>
          <cell r="G864" t="str">
            <v>武隆区</v>
          </cell>
          <cell r="H864" t="str">
            <v>武隆区浩口乡人民政府</v>
          </cell>
          <cell r="I864" t="str">
            <v>综合管理职位1</v>
          </cell>
          <cell r="J864">
            <v>69.8</v>
          </cell>
          <cell r="K864">
            <v>57</v>
          </cell>
        </row>
        <row r="864">
          <cell r="N864">
            <v>126.8</v>
          </cell>
        </row>
        <row r="865">
          <cell r="D865" t="str">
            <v>薛君宇</v>
          </cell>
          <cell r="E865" t="str">
            <v>511521199909107370</v>
          </cell>
          <cell r="F865" t="str">
            <v>乡镇机关职位</v>
          </cell>
          <cell r="G865" t="str">
            <v>武隆区</v>
          </cell>
          <cell r="H865" t="str">
            <v>武隆区浩口乡人民政府</v>
          </cell>
          <cell r="I865" t="str">
            <v>综合管理职位1</v>
          </cell>
          <cell r="J865">
            <v>63.8</v>
          </cell>
          <cell r="K865">
            <v>63</v>
          </cell>
        </row>
        <row r="865">
          <cell r="N865">
            <v>126.8</v>
          </cell>
        </row>
        <row r="866">
          <cell r="D866" t="str">
            <v>向一凡</v>
          </cell>
          <cell r="E866" t="str">
            <v>500234199712175452</v>
          </cell>
          <cell r="F866" t="str">
            <v>乡镇机关职位</v>
          </cell>
          <cell r="G866" t="str">
            <v>武隆区</v>
          </cell>
          <cell r="H866" t="str">
            <v>武隆区浩口乡人民政府</v>
          </cell>
          <cell r="I866" t="str">
            <v>综合管理职位1</v>
          </cell>
          <cell r="J866">
            <v>65.6</v>
          </cell>
          <cell r="K866">
            <v>60.5</v>
          </cell>
        </row>
        <row r="866">
          <cell r="N866">
            <v>126.1</v>
          </cell>
        </row>
        <row r="867">
          <cell r="D867" t="str">
            <v>薛千盛</v>
          </cell>
          <cell r="E867" t="str">
            <v>500225199112135418</v>
          </cell>
          <cell r="F867" t="str">
            <v>乡镇机关职位</v>
          </cell>
          <cell r="G867" t="str">
            <v>武隆区</v>
          </cell>
          <cell r="H867" t="str">
            <v>武隆区浩口乡人民政府</v>
          </cell>
          <cell r="I867" t="str">
            <v>综合管理职位1</v>
          </cell>
          <cell r="J867">
            <v>62.2</v>
          </cell>
          <cell r="K867">
            <v>62</v>
          </cell>
        </row>
        <row r="867">
          <cell r="N867">
            <v>124.2</v>
          </cell>
        </row>
        <row r="868">
          <cell r="D868" t="str">
            <v>谭皞东</v>
          </cell>
          <cell r="E868" t="str">
            <v>500102200003203114</v>
          </cell>
          <cell r="F868" t="str">
            <v>乡镇机关职位</v>
          </cell>
          <cell r="G868" t="str">
            <v>武隆区</v>
          </cell>
          <cell r="H868" t="str">
            <v>武隆区浩口乡人民政府</v>
          </cell>
          <cell r="I868" t="str">
            <v>综合管理职位1</v>
          </cell>
          <cell r="J868">
            <v>63.8</v>
          </cell>
          <cell r="K868">
            <v>60</v>
          </cell>
        </row>
        <row r="868">
          <cell r="N868">
            <v>123.8</v>
          </cell>
        </row>
        <row r="869">
          <cell r="D869" t="str">
            <v>张浩</v>
          </cell>
          <cell r="E869" t="str">
            <v>500232199812010951</v>
          </cell>
          <cell r="F869" t="str">
            <v>乡镇机关职位</v>
          </cell>
          <cell r="G869" t="str">
            <v>武隆区</v>
          </cell>
          <cell r="H869" t="str">
            <v>武隆区浩口乡人民政府</v>
          </cell>
          <cell r="I869" t="str">
            <v>综合管理职位1</v>
          </cell>
          <cell r="J869">
            <v>61</v>
          </cell>
          <cell r="K869">
            <v>59</v>
          </cell>
        </row>
        <row r="869">
          <cell r="N869">
            <v>120</v>
          </cell>
        </row>
        <row r="870">
          <cell r="D870" t="str">
            <v>徐贤博</v>
          </cell>
          <cell r="E870" t="str">
            <v>511622199904124333</v>
          </cell>
          <cell r="F870" t="str">
            <v>乡镇机关职位</v>
          </cell>
          <cell r="G870" t="str">
            <v>武隆区</v>
          </cell>
          <cell r="H870" t="str">
            <v>武隆区浩口乡人民政府</v>
          </cell>
          <cell r="I870" t="str">
            <v>综合管理职位1</v>
          </cell>
          <cell r="J870">
            <v>54.2</v>
          </cell>
          <cell r="K870">
            <v>65.5</v>
          </cell>
        </row>
        <row r="870">
          <cell r="N870">
            <v>119.7</v>
          </cell>
        </row>
        <row r="871">
          <cell r="D871" t="str">
            <v>蒋佳铭</v>
          </cell>
          <cell r="E871" t="str">
            <v>500232199809194155</v>
          </cell>
          <cell r="F871" t="str">
            <v>乡镇机关职位</v>
          </cell>
          <cell r="G871" t="str">
            <v>武隆区</v>
          </cell>
          <cell r="H871" t="str">
            <v>武隆区浩口乡人民政府</v>
          </cell>
          <cell r="I871" t="str">
            <v>综合管理职位1</v>
          </cell>
          <cell r="J871">
            <v>65.2</v>
          </cell>
          <cell r="K871">
            <v>54.5</v>
          </cell>
        </row>
        <row r="871">
          <cell r="N871">
            <v>119.7</v>
          </cell>
        </row>
        <row r="872">
          <cell r="D872" t="str">
            <v>路文申</v>
          </cell>
          <cell r="E872" t="str">
            <v>500232199302031453</v>
          </cell>
          <cell r="F872" t="str">
            <v>乡镇机关职位</v>
          </cell>
          <cell r="G872" t="str">
            <v>武隆区</v>
          </cell>
          <cell r="H872" t="str">
            <v>武隆区浩口乡人民政府</v>
          </cell>
          <cell r="I872" t="str">
            <v>综合管理职位1</v>
          </cell>
          <cell r="J872">
            <v>58.2</v>
          </cell>
          <cell r="K872">
            <v>61</v>
          </cell>
        </row>
        <row r="872">
          <cell r="N872">
            <v>119.2</v>
          </cell>
        </row>
        <row r="873">
          <cell r="D873" t="str">
            <v>吴柯成</v>
          </cell>
          <cell r="E873" t="str">
            <v>500102199901245994</v>
          </cell>
          <cell r="F873" t="str">
            <v>乡镇机关职位</v>
          </cell>
          <cell r="G873" t="str">
            <v>武隆区</v>
          </cell>
          <cell r="H873" t="str">
            <v>武隆区浩口乡人民政府</v>
          </cell>
          <cell r="I873" t="str">
            <v>综合管理职位1</v>
          </cell>
          <cell r="J873">
            <v>62</v>
          </cell>
          <cell r="K873">
            <v>57</v>
          </cell>
        </row>
        <row r="873">
          <cell r="N873">
            <v>119</v>
          </cell>
        </row>
        <row r="874">
          <cell r="D874" t="str">
            <v>雷鑫浩</v>
          </cell>
          <cell r="E874" t="str">
            <v>511681200104290013</v>
          </cell>
          <cell r="F874" t="str">
            <v>乡镇机关职位</v>
          </cell>
          <cell r="G874" t="str">
            <v>武隆区</v>
          </cell>
          <cell r="H874" t="str">
            <v>武隆区浩口乡人民政府</v>
          </cell>
          <cell r="I874" t="str">
            <v>综合管理职位1</v>
          </cell>
          <cell r="J874">
            <v>65.6</v>
          </cell>
          <cell r="K874">
            <v>53</v>
          </cell>
        </row>
        <row r="874">
          <cell r="N874">
            <v>118.6</v>
          </cell>
        </row>
        <row r="875">
          <cell r="D875" t="str">
            <v>肖烽男</v>
          </cell>
          <cell r="E875" t="str">
            <v>500232199909182530</v>
          </cell>
          <cell r="F875" t="str">
            <v>乡镇机关职位</v>
          </cell>
          <cell r="G875" t="str">
            <v>武隆区</v>
          </cell>
          <cell r="H875" t="str">
            <v>武隆区浩口乡人民政府</v>
          </cell>
          <cell r="I875" t="str">
            <v>综合管理职位1</v>
          </cell>
          <cell r="J875">
            <v>59.6</v>
          </cell>
          <cell r="K875">
            <v>58.5</v>
          </cell>
        </row>
        <row r="875">
          <cell r="N875">
            <v>118.1</v>
          </cell>
        </row>
        <row r="876">
          <cell r="D876" t="str">
            <v>蒋志强</v>
          </cell>
          <cell r="E876" t="str">
            <v>510623200109086375</v>
          </cell>
          <cell r="F876" t="str">
            <v>乡镇机关职位</v>
          </cell>
          <cell r="G876" t="str">
            <v>武隆区</v>
          </cell>
          <cell r="H876" t="str">
            <v>武隆区浩口乡人民政府</v>
          </cell>
          <cell r="I876" t="str">
            <v>综合管理职位1</v>
          </cell>
          <cell r="J876">
            <v>62.4</v>
          </cell>
          <cell r="K876">
            <v>52.5</v>
          </cell>
        </row>
        <row r="876">
          <cell r="N876">
            <v>114.9</v>
          </cell>
        </row>
        <row r="877">
          <cell r="D877" t="str">
            <v>汪淼</v>
          </cell>
          <cell r="E877" t="str">
            <v>50023120000515339X</v>
          </cell>
          <cell r="F877" t="str">
            <v>乡镇机关职位</v>
          </cell>
          <cell r="G877" t="str">
            <v>武隆区</v>
          </cell>
          <cell r="H877" t="str">
            <v>武隆区浩口乡人民政府</v>
          </cell>
          <cell r="I877" t="str">
            <v>综合管理职位1</v>
          </cell>
          <cell r="J877">
            <v>57.2</v>
          </cell>
          <cell r="K877">
            <v>53</v>
          </cell>
        </row>
        <row r="877">
          <cell r="N877">
            <v>110.2</v>
          </cell>
        </row>
        <row r="878">
          <cell r="D878" t="str">
            <v>谢羽翀</v>
          </cell>
          <cell r="E878" t="str">
            <v>500232200103220011</v>
          </cell>
          <cell r="F878" t="str">
            <v>乡镇机关职位</v>
          </cell>
          <cell r="G878" t="str">
            <v>武隆区</v>
          </cell>
          <cell r="H878" t="str">
            <v>武隆区浩口乡人民政府</v>
          </cell>
          <cell r="I878" t="str">
            <v>综合管理职位1</v>
          </cell>
          <cell r="J878">
            <v>63.6</v>
          </cell>
          <cell r="K878">
            <v>45.5</v>
          </cell>
        </row>
        <row r="878">
          <cell r="N878">
            <v>109.1</v>
          </cell>
        </row>
        <row r="879">
          <cell r="D879" t="str">
            <v>谭祺</v>
          </cell>
          <cell r="E879" t="str">
            <v>500232199501215917</v>
          </cell>
          <cell r="F879" t="str">
            <v>乡镇机关职位</v>
          </cell>
          <cell r="G879" t="str">
            <v>武隆区</v>
          </cell>
          <cell r="H879" t="str">
            <v>武隆区浩口乡人民政府</v>
          </cell>
          <cell r="I879" t="str">
            <v>综合管理职位1</v>
          </cell>
          <cell r="J879">
            <v>51.4</v>
          </cell>
          <cell r="K879">
            <v>56.5</v>
          </cell>
        </row>
        <row r="879">
          <cell r="N879">
            <v>107.9</v>
          </cell>
        </row>
        <row r="880">
          <cell r="D880" t="str">
            <v>李俊峰</v>
          </cell>
          <cell r="E880" t="str">
            <v>500232199612263153</v>
          </cell>
          <cell r="F880" t="str">
            <v>乡镇机关职位</v>
          </cell>
          <cell r="G880" t="str">
            <v>武隆区</v>
          </cell>
          <cell r="H880" t="str">
            <v>武隆区浩口乡人民政府</v>
          </cell>
          <cell r="I880" t="str">
            <v>综合管理职位1</v>
          </cell>
          <cell r="J880">
            <v>54.2</v>
          </cell>
          <cell r="K880">
            <v>53.5</v>
          </cell>
        </row>
        <row r="880">
          <cell r="N880">
            <v>107.7</v>
          </cell>
        </row>
        <row r="881">
          <cell r="D881" t="str">
            <v>谢雨宏</v>
          </cell>
          <cell r="E881" t="str">
            <v>500232200010172970</v>
          </cell>
          <cell r="F881" t="str">
            <v>乡镇机关职位</v>
          </cell>
          <cell r="G881" t="str">
            <v>武隆区</v>
          </cell>
          <cell r="H881" t="str">
            <v>武隆区浩口乡人民政府</v>
          </cell>
          <cell r="I881" t="str">
            <v>综合管理职位1</v>
          </cell>
          <cell r="J881">
            <v>58.4</v>
          </cell>
          <cell r="K881">
            <v>49</v>
          </cell>
        </row>
        <row r="881">
          <cell r="N881">
            <v>107.4</v>
          </cell>
        </row>
        <row r="882">
          <cell r="D882" t="str">
            <v>陈飞汛</v>
          </cell>
          <cell r="E882" t="str">
            <v>500102199704272993</v>
          </cell>
          <cell r="F882" t="str">
            <v>乡镇机关职位</v>
          </cell>
          <cell r="G882" t="str">
            <v>武隆区</v>
          </cell>
          <cell r="H882" t="str">
            <v>武隆区浩口乡人民政府</v>
          </cell>
          <cell r="I882" t="str">
            <v>综合管理职位1</v>
          </cell>
          <cell r="J882">
            <v>55</v>
          </cell>
          <cell r="K882">
            <v>51</v>
          </cell>
        </row>
        <row r="882">
          <cell r="N882">
            <v>106</v>
          </cell>
        </row>
        <row r="883">
          <cell r="D883" t="str">
            <v>朱柯全</v>
          </cell>
          <cell r="E883" t="str">
            <v>500232199807204399</v>
          </cell>
          <cell r="F883" t="str">
            <v>乡镇机关职位</v>
          </cell>
          <cell r="G883" t="str">
            <v>武隆区</v>
          </cell>
          <cell r="H883" t="str">
            <v>武隆区浩口乡人民政府</v>
          </cell>
          <cell r="I883" t="str">
            <v>综合管理职位1</v>
          </cell>
          <cell r="J883">
            <v>60.6</v>
          </cell>
          <cell r="K883">
            <v>45</v>
          </cell>
        </row>
        <row r="883">
          <cell r="N883">
            <v>105.6</v>
          </cell>
        </row>
        <row r="884">
          <cell r="D884" t="str">
            <v>谢平</v>
          </cell>
          <cell r="E884" t="str">
            <v>500232199702132974</v>
          </cell>
          <cell r="F884" t="str">
            <v>乡镇机关职位</v>
          </cell>
          <cell r="G884" t="str">
            <v>武隆区</v>
          </cell>
          <cell r="H884" t="str">
            <v>武隆区浩口乡人民政府</v>
          </cell>
          <cell r="I884" t="str">
            <v>综合管理职位1</v>
          </cell>
          <cell r="J884">
            <v>54.2</v>
          </cell>
          <cell r="K884">
            <v>51</v>
          </cell>
        </row>
        <row r="884">
          <cell r="N884">
            <v>105.2</v>
          </cell>
        </row>
        <row r="885">
          <cell r="D885" t="str">
            <v>谭人杰</v>
          </cell>
          <cell r="E885" t="str">
            <v>500232199603286732</v>
          </cell>
          <cell r="F885" t="str">
            <v>乡镇机关职位</v>
          </cell>
          <cell r="G885" t="str">
            <v>武隆区</v>
          </cell>
          <cell r="H885" t="str">
            <v>武隆区浩口乡人民政府</v>
          </cell>
          <cell r="I885" t="str">
            <v>综合管理职位1</v>
          </cell>
          <cell r="J885">
            <v>55.4</v>
          </cell>
          <cell r="K885">
            <v>49.5</v>
          </cell>
        </row>
        <row r="885">
          <cell r="N885">
            <v>104.9</v>
          </cell>
        </row>
        <row r="886">
          <cell r="D886" t="str">
            <v>杨龙坤</v>
          </cell>
          <cell r="E886" t="str">
            <v>500232199710106733</v>
          </cell>
          <cell r="F886" t="str">
            <v>乡镇机关职位</v>
          </cell>
          <cell r="G886" t="str">
            <v>武隆区</v>
          </cell>
          <cell r="H886" t="str">
            <v>武隆区浩口乡人民政府</v>
          </cell>
          <cell r="I886" t="str">
            <v>综合管理职位1</v>
          </cell>
          <cell r="J886">
            <v>50.8</v>
          </cell>
          <cell r="K886">
            <v>53.5</v>
          </cell>
        </row>
        <row r="886">
          <cell r="N886">
            <v>104.3</v>
          </cell>
        </row>
        <row r="887">
          <cell r="D887" t="str">
            <v>李宇涵</v>
          </cell>
          <cell r="E887" t="str">
            <v>500384199508280094</v>
          </cell>
          <cell r="F887" t="str">
            <v>乡镇机关职位</v>
          </cell>
          <cell r="G887" t="str">
            <v>武隆区</v>
          </cell>
          <cell r="H887" t="str">
            <v>武隆区浩口乡人民政府</v>
          </cell>
          <cell r="I887" t="str">
            <v>综合管理职位1</v>
          </cell>
          <cell r="J887">
            <v>55.2</v>
          </cell>
          <cell r="K887">
            <v>47.5</v>
          </cell>
        </row>
        <row r="887">
          <cell r="N887">
            <v>102.7</v>
          </cell>
        </row>
        <row r="888">
          <cell r="D888" t="str">
            <v>张龙游</v>
          </cell>
          <cell r="E888" t="str">
            <v>50023220000421023X</v>
          </cell>
          <cell r="F888" t="str">
            <v>乡镇机关职位</v>
          </cell>
          <cell r="G888" t="str">
            <v>武隆区</v>
          </cell>
          <cell r="H888" t="str">
            <v>武隆区浩口乡人民政府</v>
          </cell>
          <cell r="I888" t="str">
            <v>综合管理职位1</v>
          </cell>
          <cell r="J888">
            <v>54.4</v>
          </cell>
          <cell r="K888">
            <v>45.5</v>
          </cell>
        </row>
        <row r="888">
          <cell r="N888">
            <v>99.9</v>
          </cell>
        </row>
        <row r="889">
          <cell r="D889" t="str">
            <v>何泼</v>
          </cell>
          <cell r="E889" t="str">
            <v>500232199501302973</v>
          </cell>
          <cell r="F889" t="str">
            <v>乡镇机关职位</v>
          </cell>
          <cell r="G889" t="str">
            <v>武隆区</v>
          </cell>
          <cell r="H889" t="str">
            <v>武隆区浩口乡人民政府</v>
          </cell>
          <cell r="I889" t="str">
            <v>综合管理职位1</v>
          </cell>
          <cell r="J889">
            <v>42.6</v>
          </cell>
          <cell r="K889">
            <v>49.5</v>
          </cell>
        </row>
        <row r="889">
          <cell r="N889">
            <v>92.1</v>
          </cell>
        </row>
        <row r="890">
          <cell r="D890" t="str">
            <v>陈夏能</v>
          </cell>
          <cell r="E890" t="str">
            <v>510921200011145457</v>
          </cell>
          <cell r="F890" t="str">
            <v>乡镇机关职位</v>
          </cell>
          <cell r="G890" t="str">
            <v>武隆区</v>
          </cell>
          <cell r="H890" t="str">
            <v>武隆区浩口乡人民政府</v>
          </cell>
          <cell r="I890" t="str">
            <v>综合管理职位1</v>
          </cell>
          <cell r="J890">
            <v>46.6</v>
          </cell>
          <cell r="K890">
            <v>44</v>
          </cell>
        </row>
        <row r="890">
          <cell r="N890">
            <v>90.6</v>
          </cell>
        </row>
        <row r="891">
          <cell r="D891" t="str">
            <v>邹波</v>
          </cell>
          <cell r="E891" t="str">
            <v>522126199711175012</v>
          </cell>
          <cell r="F891" t="str">
            <v>乡镇机关职位</v>
          </cell>
          <cell r="G891" t="str">
            <v>武隆区</v>
          </cell>
          <cell r="H891" t="str">
            <v>武隆区浩口乡人民政府</v>
          </cell>
          <cell r="I891" t="str">
            <v>综合管理职位1</v>
          </cell>
          <cell r="J891">
            <v>47</v>
          </cell>
          <cell r="K891">
            <v>42.5</v>
          </cell>
        </row>
        <row r="891">
          <cell r="N891">
            <v>89.5</v>
          </cell>
        </row>
        <row r="892">
          <cell r="D892" t="str">
            <v>王侃露</v>
          </cell>
          <cell r="E892" t="str">
            <v>500232200012226370</v>
          </cell>
          <cell r="F892" t="str">
            <v>乡镇机关职位</v>
          </cell>
          <cell r="G892" t="str">
            <v>武隆区</v>
          </cell>
          <cell r="H892" t="str">
            <v>武隆区浩口乡人民政府</v>
          </cell>
          <cell r="I892" t="str">
            <v>综合管理职位1</v>
          </cell>
          <cell r="J892">
            <v>57.8</v>
          </cell>
          <cell r="K892">
            <v>16</v>
          </cell>
        </row>
        <row r="892">
          <cell r="N892">
            <v>73.8</v>
          </cell>
        </row>
        <row r="893">
          <cell r="D893" t="str">
            <v>夏唯杨</v>
          </cell>
          <cell r="E893" t="str">
            <v>500102199709220498</v>
          </cell>
          <cell r="F893" t="str">
            <v>乡镇机关职位</v>
          </cell>
          <cell r="G893" t="str">
            <v>武隆区</v>
          </cell>
          <cell r="H893" t="str">
            <v>武隆区浩口乡人民政府</v>
          </cell>
          <cell r="I893" t="str">
            <v>综合管理职位1</v>
          </cell>
          <cell r="J893" t="str">
            <v>缺考</v>
          </cell>
          <cell r="K893" t="str">
            <v>缺考</v>
          </cell>
        </row>
        <row r="893">
          <cell r="N893" t="str">
            <v>缺考</v>
          </cell>
        </row>
        <row r="894">
          <cell r="D894" t="str">
            <v>彭伟</v>
          </cell>
          <cell r="E894" t="str">
            <v>500232199310300211</v>
          </cell>
          <cell r="F894" t="str">
            <v>乡镇机关职位</v>
          </cell>
          <cell r="G894" t="str">
            <v>武隆区</v>
          </cell>
          <cell r="H894" t="str">
            <v>武隆区浩口乡人民政府</v>
          </cell>
          <cell r="I894" t="str">
            <v>综合管理职位1</v>
          </cell>
          <cell r="J894" t="str">
            <v>缺考</v>
          </cell>
          <cell r="K894" t="str">
            <v>缺考</v>
          </cell>
        </row>
        <row r="894">
          <cell r="N894" t="str">
            <v>缺考</v>
          </cell>
        </row>
        <row r="895">
          <cell r="D895" t="str">
            <v>杨兴碧</v>
          </cell>
          <cell r="E895" t="str">
            <v>513227199909102418</v>
          </cell>
          <cell r="F895" t="str">
            <v>乡镇机关职位</v>
          </cell>
          <cell r="G895" t="str">
            <v>武隆区</v>
          </cell>
          <cell r="H895" t="str">
            <v>武隆区浩口乡人民政府</v>
          </cell>
          <cell r="I895" t="str">
            <v>综合管理职位1</v>
          </cell>
          <cell r="J895" t="str">
            <v>缺考</v>
          </cell>
          <cell r="K895" t="str">
            <v>缺考</v>
          </cell>
        </row>
        <row r="895">
          <cell r="N895" t="str">
            <v>缺考</v>
          </cell>
        </row>
        <row r="896">
          <cell r="D896" t="str">
            <v>刘威</v>
          </cell>
          <cell r="E896" t="str">
            <v>51382219960716207X</v>
          </cell>
          <cell r="F896" t="str">
            <v>乡镇机关职位</v>
          </cell>
          <cell r="G896" t="str">
            <v>武隆区</v>
          </cell>
          <cell r="H896" t="str">
            <v>武隆区浩口乡人民政府</v>
          </cell>
          <cell r="I896" t="str">
            <v>综合管理职位1</v>
          </cell>
          <cell r="J896" t="str">
            <v>缺考</v>
          </cell>
          <cell r="K896" t="str">
            <v>缺考</v>
          </cell>
        </row>
        <row r="896">
          <cell r="N896" t="str">
            <v>缺考</v>
          </cell>
        </row>
        <row r="897">
          <cell r="D897" t="str">
            <v>周继</v>
          </cell>
          <cell r="E897" t="str">
            <v>500112199510280998</v>
          </cell>
          <cell r="F897" t="str">
            <v>乡镇机关职位</v>
          </cell>
          <cell r="G897" t="str">
            <v>武隆区</v>
          </cell>
          <cell r="H897" t="str">
            <v>武隆区浩口乡人民政府</v>
          </cell>
          <cell r="I897" t="str">
            <v>综合管理职位1</v>
          </cell>
          <cell r="J897" t="str">
            <v>缺考</v>
          </cell>
          <cell r="K897" t="str">
            <v>缺考</v>
          </cell>
        </row>
        <row r="897">
          <cell r="N897" t="str">
            <v>缺考</v>
          </cell>
        </row>
        <row r="898">
          <cell r="D898" t="str">
            <v>陈奎</v>
          </cell>
          <cell r="E898" t="str">
            <v>511528200011290615</v>
          </cell>
          <cell r="F898" t="str">
            <v>乡镇机关职位</v>
          </cell>
          <cell r="G898" t="str">
            <v>武隆区</v>
          </cell>
          <cell r="H898" t="str">
            <v>武隆区浩口乡人民政府</v>
          </cell>
          <cell r="I898" t="str">
            <v>综合管理职位1</v>
          </cell>
          <cell r="J898" t="str">
            <v>缺考</v>
          </cell>
          <cell r="K898" t="str">
            <v>缺考</v>
          </cell>
        </row>
        <row r="898">
          <cell r="N898" t="str">
            <v>缺考</v>
          </cell>
        </row>
        <row r="899">
          <cell r="D899" t="str">
            <v>代滨阳</v>
          </cell>
          <cell r="E899" t="str">
            <v>500232199611302974</v>
          </cell>
          <cell r="F899" t="str">
            <v>乡镇机关职位</v>
          </cell>
          <cell r="G899" t="str">
            <v>武隆区</v>
          </cell>
          <cell r="H899" t="str">
            <v>武隆区浩口乡人民政府</v>
          </cell>
          <cell r="I899" t="str">
            <v>综合管理职位1</v>
          </cell>
          <cell r="J899" t="str">
            <v>缺考</v>
          </cell>
          <cell r="K899" t="str">
            <v>缺考</v>
          </cell>
        </row>
        <row r="899">
          <cell r="N899" t="str">
            <v>缺考</v>
          </cell>
        </row>
        <row r="900">
          <cell r="D900" t="str">
            <v>杨玲</v>
          </cell>
          <cell r="E900" t="str">
            <v>50023919950812430X</v>
          </cell>
          <cell r="F900" t="str">
            <v>乡镇机关职位</v>
          </cell>
          <cell r="G900" t="str">
            <v>武隆区</v>
          </cell>
          <cell r="H900" t="str">
            <v>武隆区浩口乡人民政府</v>
          </cell>
          <cell r="I900" t="str">
            <v>综合管理职位2</v>
          </cell>
          <cell r="J900">
            <v>67</v>
          </cell>
          <cell r="K900">
            <v>61</v>
          </cell>
        </row>
        <row r="900">
          <cell r="N900">
            <v>128</v>
          </cell>
        </row>
        <row r="901">
          <cell r="D901" t="str">
            <v>卢斌斌</v>
          </cell>
          <cell r="E901" t="str">
            <v>500235200202183120</v>
          </cell>
          <cell r="F901" t="str">
            <v>乡镇机关职位</v>
          </cell>
          <cell r="G901" t="str">
            <v>武隆区</v>
          </cell>
          <cell r="H901" t="str">
            <v>武隆区浩口乡人民政府</v>
          </cell>
          <cell r="I901" t="str">
            <v>综合管理职位2</v>
          </cell>
          <cell r="J901">
            <v>61.2</v>
          </cell>
          <cell r="K901">
            <v>65</v>
          </cell>
        </row>
        <row r="901">
          <cell r="N901">
            <v>126.2</v>
          </cell>
        </row>
        <row r="902">
          <cell r="D902" t="str">
            <v>彭与洪</v>
          </cell>
          <cell r="E902" t="str">
            <v>500232199406084146</v>
          </cell>
          <cell r="F902" t="str">
            <v>乡镇机关职位</v>
          </cell>
          <cell r="G902" t="str">
            <v>武隆区</v>
          </cell>
          <cell r="H902" t="str">
            <v>武隆区浩口乡人民政府</v>
          </cell>
          <cell r="I902" t="str">
            <v>综合管理职位2</v>
          </cell>
          <cell r="J902">
            <v>58</v>
          </cell>
          <cell r="K902">
            <v>60.5</v>
          </cell>
        </row>
        <row r="902">
          <cell r="N902">
            <v>118.5</v>
          </cell>
        </row>
        <row r="903">
          <cell r="D903" t="str">
            <v>李咏春</v>
          </cell>
          <cell r="E903" t="str">
            <v>500232200001222446</v>
          </cell>
          <cell r="F903" t="str">
            <v>乡镇机关职位</v>
          </cell>
          <cell r="G903" t="str">
            <v>武隆区</v>
          </cell>
          <cell r="H903" t="str">
            <v>武隆区浩口乡人民政府</v>
          </cell>
          <cell r="I903" t="str">
            <v>综合管理职位2</v>
          </cell>
          <cell r="J903">
            <v>53.4</v>
          </cell>
          <cell r="K903">
            <v>64</v>
          </cell>
        </row>
        <row r="903">
          <cell r="N903">
            <v>117.4</v>
          </cell>
        </row>
        <row r="904">
          <cell r="D904" t="str">
            <v>陈丽华</v>
          </cell>
          <cell r="E904" t="str">
            <v>500232199709203544</v>
          </cell>
          <cell r="F904" t="str">
            <v>乡镇机关职位</v>
          </cell>
          <cell r="G904" t="str">
            <v>武隆区</v>
          </cell>
          <cell r="H904" t="str">
            <v>武隆区浩口乡人民政府</v>
          </cell>
          <cell r="I904" t="str">
            <v>综合管理职位2</v>
          </cell>
          <cell r="J904">
            <v>56.4</v>
          </cell>
          <cell r="K904">
            <v>59</v>
          </cell>
        </row>
        <row r="904">
          <cell r="N904">
            <v>115.4</v>
          </cell>
        </row>
        <row r="905">
          <cell r="D905" t="str">
            <v>郑显菊</v>
          </cell>
          <cell r="E905" t="str">
            <v>500232199808102546</v>
          </cell>
          <cell r="F905" t="str">
            <v>乡镇机关职位</v>
          </cell>
          <cell r="G905" t="str">
            <v>武隆区</v>
          </cell>
          <cell r="H905" t="str">
            <v>武隆区浩口乡人民政府</v>
          </cell>
          <cell r="I905" t="str">
            <v>综合管理职位2</v>
          </cell>
          <cell r="J905">
            <v>49.4</v>
          </cell>
          <cell r="K905">
            <v>61.5</v>
          </cell>
        </row>
        <row r="905">
          <cell r="N905">
            <v>110.9</v>
          </cell>
        </row>
        <row r="906">
          <cell r="D906" t="str">
            <v>张敏琦</v>
          </cell>
          <cell r="E906" t="str">
            <v>500102199807250025</v>
          </cell>
          <cell r="F906" t="str">
            <v>乡镇机关职位</v>
          </cell>
          <cell r="G906" t="str">
            <v>武隆区</v>
          </cell>
          <cell r="H906" t="str">
            <v>武隆区浩口乡人民政府</v>
          </cell>
          <cell r="I906" t="str">
            <v>综合管理职位2</v>
          </cell>
          <cell r="J906">
            <v>48.2</v>
          </cell>
          <cell r="K906">
            <v>59</v>
          </cell>
        </row>
        <row r="906">
          <cell r="N906">
            <v>107.2</v>
          </cell>
        </row>
        <row r="907">
          <cell r="D907" t="str">
            <v>吴蓉</v>
          </cell>
          <cell r="E907" t="str">
            <v>500232199109154240</v>
          </cell>
          <cell r="F907" t="str">
            <v>乡镇机关职位</v>
          </cell>
          <cell r="G907" t="str">
            <v>武隆区</v>
          </cell>
          <cell r="H907" t="str">
            <v>武隆区浩口乡人民政府</v>
          </cell>
          <cell r="I907" t="str">
            <v>综合管理职位2</v>
          </cell>
          <cell r="J907">
            <v>48.4</v>
          </cell>
          <cell r="K907">
            <v>56.5</v>
          </cell>
        </row>
        <row r="907">
          <cell r="N907">
            <v>104.9</v>
          </cell>
        </row>
        <row r="908">
          <cell r="D908" t="str">
            <v>龚兴渝</v>
          </cell>
          <cell r="E908" t="str">
            <v>50022719990808134X</v>
          </cell>
          <cell r="F908" t="str">
            <v>乡镇机关职位</v>
          </cell>
          <cell r="G908" t="str">
            <v>武隆区</v>
          </cell>
          <cell r="H908" t="str">
            <v>武隆区浩口乡人民政府</v>
          </cell>
          <cell r="I908" t="str">
            <v>综合管理职位2</v>
          </cell>
          <cell r="J908">
            <v>49.8</v>
          </cell>
          <cell r="K908">
            <v>50.5</v>
          </cell>
        </row>
        <row r="908">
          <cell r="N908">
            <v>100.3</v>
          </cell>
        </row>
        <row r="909">
          <cell r="D909" t="str">
            <v>罗芙蓉</v>
          </cell>
          <cell r="E909" t="str">
            <v>500232199804273321</v>
          </cell>
          <cell r="F909" t="str">
            <v>乡镇机关职位</v>
          </cell>
          <cell r="G909" t="str">
            <v>武隆区</v>
          </cell>
          <cell r="H909" t="str">
            <v>武隆区浩口乡人民政府</v>
          </cell>
          <cell r="I909" t="str">
            <v>综合管理职位2</v>
          </cell>
          <cell r="J909">
            <v>43.2</v>
          </cell>
          <cell r="K909">
            <v>56.5</v>
          </cell>
        </row>
        <row r="909">
          <cell r="N909">
            <v>99.7</v>
          </cell>
        </row>
        <row r="910">
          <cell r="D910" t="str">
            <v>冉金铃</v>
          </cell>
          <cell r="E910" t="str">
            <v>500240199605045764</v>
          </cell>
          <cell r="F910" t="str">
            <v>乡镇机关职位</v>
          </cell>
          <cell r="G910" t="str">
            <v>武隆区</v>
          </cell>
          <cell r="H910" t="str">
            <v>武隆区浩口乡人民政府</v>
          </cell>
          <cell r="I910" t="str">
            <v>综合管理职位2</v>
          </cell>
          <cell r="J910">
            <v>50.6</v>
          </cell>
          <cell r="K910">
            <v>48.5</v>
          </cell>
        </row>
        <row r="910">
          <cell r="N910">
            <v>99.1</v>
          </cell>
        </row>
        <row r="911">
          <cell r="D911" t="str">
            <v>谭清菁</v>
          </cell>
          <cell r="E911" t="str">
            <v>500232200102287302</v>
          </cell>
          <cell r="F911" t="str">
            <v>乡镇机关职位</v>
          </cell>
          <cell r="G911" t="str">
            <v>武隆区</v>
          </cell>
          <cell r="H911" t="str">
            <v>武隆区浩口乡人民政府</v>
          </cell>
          <cell r="I911" t="str">
            <v>综合管理职位2</v>
          </cell>
          <cell r="J911">
            <v>44</v>
          </cell>
          <cell r="K911">
            <v>53.5</v>
          </cell>
        </row>
        <row r="911">
          <cell r="N911">
            <v>97.5</v>
          </cell>
        </row>
        <row r="912">
          <cell r="D912" t="str">
            <v>刘双</v>
          </cell>
          <cell r="E912" t="str">
            <v>50023220001205672X</v>
          </cell>
          <cell r="F912" t="str">
            <v>乡镇机关职位</v>
          </cell>
          <cell r="G912" t="str">
            <v>武隆区</v>
          </cell>
          <cell r="H912" t="str">
            <v>武隆区浩口乡人民政府</v>
          </cell>
          <cell r="I912" t="str">
            <v>综合管理职位2</v>
          </cell>
          <cell r="J912">
            <v>47.4</v>
          </cell>
          <cell r="K912">
            <v>48</v>
          </cell>
        </row>
        <row r="912">
          <cell r="N912">
            <v>95.4</v>
          </cell>
        </row>
        <row r="913">
          <cell r="D913" t="str">
            <v>申洛菱</v>
          </cell>
          <cell r="E913" t="str">
            <v>500233200011230120</v>
          </cell>
          <cell r="F913" t="str">
            <v>乡镇机关职位</v>
          </cell>
          <cell r="G913" t="str">
            <v>武隆区</v>
          </cell>
          <cell r="H913" t="str">
            <v>武隆区浩口乡人民政府</v>
          </cell>
          <cell r="I913" t="str">
            <v>综合管理职位2</v>
          </cell>
          <cell r="J913">
            <v>47.4</v>
          </cell>
          <cell r="K913">
            <v>46</v>
          </cell>
        </row>
        <row r="913">
          <cell r="N913">
            <v>93.4</v>
          </cell>
        </row>
        <row r="914">
          <cell r="D914" t="str">
            <v>廖敏</v>
          </cell>
          <cell r="E914" t="str">
            <v>500232199803246946</v>
          </cell>
          <cell r="F914" t="str">
            <v>乡镇机关职位</v>
          </cell>
          <cell r="G914" t="str">
            <v>武隆区</v>
          </cell>
          <cell r="H914" t="str">
            <v>武隆区浩口乡人民政府</v>
          </cell>
          <cell r="I914" t="str">
            <v>综合管理职位2</v>
          </cell>
          <cell r="J914">
            <v>45.8</v>
          </cell>
          <cell r="K914">
            <v>46</v>
          </cell>
        </row>
        <row r="914">
          <cell r="N914">
            <v>91.8</v>
          </cell>
        </row>
        <row r="915">
          <cell r="D915" t="str">
            <v>龙淳</v>
          </cell>
          <cell r="E915" t="str">
            <v>500232200003106721</v>
          </cell>
          <cell r="F915" t="str">
            <v>乡镇机关职位</v>
          </cell>
          <cell r="G915" t="str">
            <v>武隆区</v>
          </cell>
          <cell r="H915" t="str">
            <v>武隆区浩口乡人民政府</v>
          </cell>
          <cell r="I915" t="str">
            <v>综合管理职位2</v>
          </cell>
          <cell r="J915">
            <v>34.6</v>
          </cell>
          <cell r="K915">
            <v>54</v>
          </cell>
        </row>
        <row r="915">
          <cell r="N915">
            <v>88.6</v>
          </cell>
        </row>
        <row r="916">
          <cell r="D916" t="str">
            <v>张龙凤</v>
          </cell>
          <cell r="E916" t="str">
            <v>500232200002044725</v>
          </cell>
          <cell r="F916" t="str">
            <v>乡镇机关职位</v>
          </cell>
          <cell r="G916" t="str">
            <v>武隆区</v>
          </cell>
          <cell r="H916" t="str">
            <v>武隆区浩口乡人民政府</v>
          </cell>
          <cell r="I916" t="str">
            <v>综合管理职位2</v>
          </cell>
          <cell r="J916">
            <v>42.8</v>
          </cell>
          <cell r="K916">
            <v>45.5</v>
          </cell>
        </row>
        <row r="916">
          <cell r="N916">
            <v>88.3</v>
          </cell>
        </row>
        <row r="917">
          <cell r="D917" t="str">
            <v>胡春容</v>
          </cell>
          <cell r="E917" t="str">
            <v>500232199807154360</v>
          </cell>
          <cell r="F917" t="str">
            <v>乡镇机关职位</v>
          </cell>
          <cell r="G917" t="str">
            <v>武隆区</v>
          </cell>
          <cell r="H917" t="str">
            <v>武隆区浩口乡人民政府</v>
          </cell>
          <cell r="I917" t="str">
            <v>综合管理职位2</v>
          </cell>
          <cell r="J917">
            <v>38.4</v>
          </cell>
          <cell r="K917">
            <v>46</v>
          </cell>
        </row>
        <row r="917">
          <cell r="N917">
            <v>84.4</v>
          </cell>
        </row>
        <row r="918">
          <cell r="D918" t="str">
            <v>石小露</v>
          </cell>
          <cell r="E918" t="str">
            <v>500232199709012801</v>
          </cell>
          <cell r="F918" t="str">
            <v>乡镇机关职位</v>
          </cell>
          <cell r="G918" t="str">
            <v>武隆区</v>
          </cell>
          <cell r="H918" t="str">
            <v>武隆区浩口乡人民政府</v>
          </cell>
          <cell r="I918" t="str">
            <v>综合管理职位2</v>
          </cell>
          <cell r="J918" t="str">
            <v>缺考</v>
          </cell>
          <cell r="K918" t="str">
            <v>缺考</v>
          </cell>
        </row>
        <row r="918">
          <cell r="N918" t="str">
            <v>缺考</v>
          </cell>
        </row>
        <row r="919">
          <cell r="D919" t="str">
            <v>王垚森</v>
          </cell>
          <cell r="E919" t="str">
            <v>50023219961229673X</v>
          </cell>
          <cell r="F919" t="str">
            <v>乡镇机关职位</v>
          </cell>
          <cell r="G919" t="str">
            <v>武隆区</v>
          </cell>
          <cell r="H919" t="str">
            <v>武隆区和顺镇人民政府</v>
          </cell>
          <cell r="I919" t="str">
            <v>综合管理职位1</v>
          </cell>
          <cell r="J919">
            <v>63.4</v>
          </cell>
          <cell r="K919">
            <v>62</v>
          </cell>
        </row>
        <row r="919">
          <cell r="N919">
            <v>125.4</v>
          </cell>
        </row>
        <row r="920">
          <cell r="D920" t="str">
            <v>谢俊杰</v>
          </cell>
          <cell r="E920" t="str">
            <v>500232199508290258</v>
          </cell>
          <cell r="F920" t="str">
            <v>乡镇机关职位</v>
          </cell>
          <cell r="G920" t="str">
            <v>武隆区</v>
          </cell>
          <cell r="H920" t="str">
            <v>武隆区和顺镇人民政府</v>
          </cell>
          <cell r="I920" t="str">
            <v>综合管理职位1</v>
          </cell>
          <cell r="J920">
            <v>63.8</v>
          </cell>
          <cell r="K920">
            <v>61</v>
          </cell>
        </row>
        <row r="920">
          <cell r="N920">
            <v>124.8</v>
          </cell>
        </row>
        <row r="921">
          <cell r="D921" t="str">
            <v>吴勇</v>
          </cell>
          <cell r="E921" t="str">
            <v>50024219940406665X</v>
          </cell>
          <cell r="F921" t="str">
            <v>乡镇机关职位</v>
          </cell>
          <cell r="G921" t="str">
            <v>武隆区</v>
          </cell>
          <cell r="H921" t="str">
            <v>武隆区和顺镇人民政府</v>
          </cell>
          <cell r="I921" t="str">
            <v>综合管理职位1</v>
          </cell>
          <cell r="J921">
            <v>59</v>
          </cell>
          <cell r="K921">
            <v>65</v>
          </cell>
        </row>
        <row r="921">
          <cell r="N921">
            <v>124</v>
          </cell>
        </row>
        <row r="922">
          <cell r="D922" t="str">
            <v>任庆灵</v>
          </cell>
          <cell r="E922" t="str">
            <v>500232199911062335</v>
          </cell>
          <cell r="F922" t="str">
            <v>乡镇机关职位</v>
          </cell>
          <cell r="G922" t="str">
            <v>武隆区</v>
          </cell>
          <cell r="H922" t="str">
            <v>武隆区和顺镇人民政府</v>
          </cell>
          <cell r="I922" t="str">
            <v>综合管理职位1</v>
          </cell>
          <cell r="J922">
            <v>56.8</v>
          </cell>
          <cell r="K922">
            <v>67</v>
          </cell>
        </row>
        <row r="922">
          <cell r="N922">
            <v>123.8</v>
          </cell>
        </row>
        <row r="923">
          <cell r="D923" t="str">
            <v>周爽</v>
          </cell>
          <cell r="E923" t="str">
            <v>500243200107284791</v>
          </cell>
          <cell r="F923" t="str">
            <v>乡镇机关职位</v>
          </cell>
          <cell r="G923" t="str">
            <v>武隆区</v>
          </cell>
          <cell r="H923" t="str">
            <v>武隆区和顺镇人民政府</v>
          </cell>
          <cell r="I923" t="str">
            <v>综合管理职位1</v>
          </cell>
          <cell r="J923">
            <v>60</v>
          </cell>
          <cell r="K923">
            <v>62.5</v>
          </cell>
        </row>
        <row r="923">
          <cell r="N923">
            <v>122.5</v>
          </cell>
        </row>
        <row r="924">
          <cell r="D924" t="str">
            <v>李东恩</v>
          </cell>
          <cell r="E924" t="str">
            <v>500230199407247813</v>
          </cell>
          <cell r="F924" t="str">
            <v>乡镇机关职位</v>
          </cell>
          <cell r="G924" t="str">
            <v>武隆区</v>
          </cell>
          <cell r="H924" t="str">
            <v>武隆区和顺镇人民政府</v>
          </cell>
          <cell r="I924" t="str">
            <v>综合管理职位1</v>
          </cell>
          <cell r="J924">
            <v>59.8</v>
          </cell>
          <cell r="K924">
            <v>61</v>
          </cell>
        </row>
        <row r="924">
          <cell r="N924">
            <v>120.8</v>
          </cell>
        </row>
        <row r="925">
          <cell r="D925" t="str">
            <v>孙传江</v>
          </cell>
          <cell r="E925" t="str">
            <v>500243199001041999</v>
          </cell>
          <cell r="F925" t="str">
            <v>乡镇机关职位</v>
          </cell>
          <cell r="G925" t="str">
            <v>武隆区</v>
          </cell>
          <cell r="H925" t="str">
            <v>武隆区和顺镇人民政府</v>
          </cell>
          <cell r="I925" t="str">
            <v>综合管理职位1</v>
          </cell>
          <cell r="J925">
            <v>60.2</v>
          </cell>
          <cell r="K925">
            <v>60</v>
          </cell>
        </row>
        <row r="925">
          <cell r="N925">
            <v>120.2</v>
          </cell>
        </row>
        <row r="926">
          <cell r="D926" t="str">
            <v>肖江峰</v>
          </cell>
          <cell r="E926" t="str">
            <v>500242199401046354</v>
          </cell>
          <cell r="F926" t="str">
            <v>乡镇机关职位</v>
          </cell>
          <cell r="G926" t="str">
            <v>武隆区</v>
          </cell>
          <cell r="H926" t="str">
            <v>武隆区和顺镇人民政府</v>
          </cell>
          <cell r="I926" t="str">
            <v>综合管理职位1</v>
          </cell>
          <cell r="J926">
            <v>61.6</v>
          </cell>
          <cell r="K926">
            <v>54.5</v>
          </cell>
        </row>
        <row r="926">
          <cell r="N926">
            <v>116.1</v>
          </cell>
        </row>
        <row r="927">
          <cell r="D927" t="str">
            <v>肖颖毅</v>
          </cell>
          <cell r="E927" t="str">
            <v>500230200104170279</v>
          </cell>
          <cell r="F927" t="str">
            <v>乡镇机关职位</v>
          </cell>
          <cell r="G927" t="str">
            <v>武隆区</v>
          </cell>
          <cell r="H927" t="str">
            <v>武隆区和顺镇人民政府</v>
          </cell>
          <cell r="I927" t="str">
            <v>综合管理职位1</v>
          </cell>
          <cell r="J927">
            <v>57.2</v>
          </cell>
          <cell r="K927">
            <v>54.5</v>
          </cell>
        </row>
        <row r="927">
          <cell r="N927">
            <v>111.7</v>
          </cell>
        </row>
        <row r="928">
          <cell r="D928" t="str">
            <v>刘兴旺</v>
          </cell>
          <cell r="E928" t="str">
            <v>500232199501025910</v>
          </cell>
          <cell r="F928" t="str">
            <v>乡镇机关职位</v>
          </cell>
          <cell r="G928" t="str">
            <v>武隆区</v>
          </cell>
          <cell r="H928" t="str">
            <v>武隆区和顺镇人民政府</v>
          </cell>
          <cell r="I928" t="str">
            <v>综合管理职位1</v>
          </cell>
          <cell r="J928">
            <v>58.4</v>
          </cell>
          <cell r="K928">
            <v>47.5</v>
          </cell>
        </row>
        <row r="928">
          <cell r="N928">
            <v>105.9</v>
          </cell>
        </row>
        <row r="929">
          <cell r="D929" t="str">
            <v>冉玉玺</v>
          </cell>
          <cell r="E929" t="str">
            <v>500232199810040030</v>
          </cell>
          <cell r="F929" t="str">
            <v>乡镇机关职位</v>
          </cell>
          <cell r="G929" t="str">
            <v>武隆区</v>
          </cell>
          <cell r="H929" t="str">
            <v>武隆区和顺镇人民政府</v>
          </cell>
          <cell r="I929" t="str">
            <v>综合管理职位1</v>
          </cell>
          <cell r="J929">
            <v>53.8</v>
          </cell>
          <cell r="K929">
            <v>52</v>
          </cell>
        </row>
        <row r="929">
          <cell r="N929">
            <v>105.8</v>
          </cell>
        </row>
        <row r="930">
          <cell r="D930" t="str">
            <v>蒋佳宸</v>
          </cell>
          <cell r="E930" t="str">
            <v>500232199603310018</v>
          </cell>
          <cell r="F930" t="str">
            <v>乡镇机关职位</v>
          </cell>
          <cell r="G930" t="str">
            <v>武隆区</v>
          </cell>
          <cell r="H930" t="str">
            <v>武隆区和顺镇人民政府</v>
          </cell>
          <cell r="I930" t="str">
            <v>综合管理职位1</v>
          </cell>
          <cell r="J930">
            <v>45</v>
          </cell>
          <cell r="K930">
            <v>57</v>
          </cell>
        </row>
        <row r="930">
          <cell r="N930">
            <v>102</v>
          </cell>
        </row>
        <row r="931">
          <cell r="D931" t="str">
            <v>何枝岍</v>
          </cell>
          <cell r="E931" t="str">
            <v>500230199805040279</v>
          </cell>
          <cell r="F931" t="str">
            <v>乡镇机关职位</v>
          </cell>
          <cell r="G931" t="str">
            <v>武隆区</v>
          </cell>
          <cell r="H931" t="str">
            <v>武隆区和顺镇人民政府</v>
          </cell>
          <cell r="I931" t="str">
            <v>综合管理职位1</v>
          </cell>
          <cell r="J931">
            <v>57.2</v>
          </cell>
          <cell r="K931">
            <v>42</v>
          </cell>
        </row>
        <row r="931">
          <cell r="N931">
            <v>99.2</v>
          </cell>
        </row>
        <row r="932">
          <cell r="D932" t="str">
            <v>田文</v>
          </cell>
          <cell r="E932" t="str">
            <v>500242199711081593</v>
          </cell>
          <cell r="F932" t="str">
            <v>乡镇机关职位</v>
          </cell>
          <cell r="G932" t="str">
            <v>武隆区</v>
          </cell>
          <cell r="H932" t="str">
            <v>武隆区和顺镇人民政府</v>
          </cell>
          <cell r="I932" t="str">
            <v>综合管理职位1</v>
          </cell>
          <cell r="J932">
            <v>54</v>
          </cell>
          <cell r="K932">
            <v>45</v>
          </cell>
        </row>
        <row r="932">
          <cell r="N932">
            <v>99</v>
          </cell>
        </row>
        <row r="933">
          <cell r="D933" t="str">
            <v>何磊</v>
          </cell>
          <cell r="E933" t="str">
            <v>500230199309224415</v>
          </cell>
          <cell r="F933" t="str">
            <v>乡镇机关职位</v>
          </cell>
          <cell r="G933" t="str">
            <v>武隆区</v>
          </cell>
          <cell r="H933" t="str">
            <v>武隆区和顺镇人民政府</v>
          </cell>
          <cell r="I933" t="str">
            <v>综合管理职位1</v>
          </cell>
          <cell r="J933">
            <v>45.2</v>
          </cell>
          <cell r="K933">
            <v>49.5</v>
          </cell>
        </row>
        <row r="933">
          <cell r="N933">
            <v>94.7</v>
          </cell>
        </row>
        <row r="934">
          <cell r="D934" t="str">
            <v>罗彬峰</v>
          </cell>
          <cell r="E934" t="str">
            <v>500232199809056377</v>
          </cell>
          <cell r="F934" t="str">
            <v>乡镇机关职位</v>
          </cell>
          <cell r="G934" t="str">
            <v>武隆区</v>
          </cell>
          <cell r="H934" t="str">
            <v>武隆区和顺镇人民政府</v>
          </cell>
          <cell r="I934" t="str">
            <v>综合管理职位1</v>
          </cell>
          <cell r="J934">
            <v>45.6</v>
          </cell>
          <cell r="K934">
            <v>47</v>
          </cell>
        </row>
        <row r="934">
          <cell r="N934">
            <v>92.6</v>
          </cell>
        </row>
        <row r="935">
          <cell r="D935" t="str">
            <v>黄建伟</v>
          </cell>
          <cell r="E935" t="str">
            <v>500243199207168071</v>
          </cell>
          <cell r="F935" t="str">
            <v>乡镇机关职位</v>
          </cell>
          <cell r="G935" t="str">
            <v>武隆区</v>
          </cell>
          <cell r="H935" t="str">
            <v>武隆区和顺镇人民政府</v>
          </cell>
          <cell r="I935" t="str">
            <v>综合管理职位1</v>
          </cell>
          <cell r="J935">
            <v>46</v>
          </cell>
          <cell r="K935">
            <v>46</v>
          </cell>
        </row>
        <row r="935">
          <cell r="N935">
            <v>92</v>
          </cell>
        </row>
        <row r="936">
          <cell r="D936" t="str">
            <v>李军</v>
          </cell>
          <cell r="E936" t="str">
            <v>500232198809195559</v>
          </cell>
          <cell r="F936" t="str">
            <v>乡镇机关职位</v>
          </cell>
          <cell r="G936" t="str">
            <v>武隆区</v>
          </cell>
          <cell r="H936" t="str">
            <v>武隆区和顺镇人民政府</v>
          </cell>
          <cell r="I936" t="str">
            <v>综合管理职位1</v>
          </cell>
          <cell r="J936">
            <v>49.4</v>
          </cell>
          <cell r="K936">
            <v>39</v>
          </cell>
        </row>
        <row r="936">
          <cell r="N936">
            <v>88.4</v>
          </cell>
        </row>
        <row r="937">
          <cell r="D937" t="str">
            <v>林雪风</v>
          </cell>
          <cell r="E937" t="str">
            <v>50023219970504745X</v>
          </cell>
          <cell r="F937" t="str">
            <v>乡镇机关职位</v>
          </cell>
          <cell r="G937" t="str">
            <v>武隆区</v>
          </cell>
          <cell r="H937" t="str">
            <v>武隆区和顺镇人民政府</v>
          </cell>
          <cell r="I937" t="str">
            <v>综合管理职位1</v>
          </cell>
          <cell r="J937">
            <v>39</v>
          </cell>
          <cell r="K937">
            <v>42</v>
          </cell>
        </row>
        <row r="937">
          <cell r="N937">
            <v>81</v>
          </cell>
        </row>
        <row r="938">
          <cell r="D938" t="str">
            <v>曾家锐</v>
          </cell>
          <cell r="E938" t="str">
            <v>500232199612050019</v>
          </cell>
          <cell r="F938" t="str">
            <v>乡镇机关职位</v>
          </cell>
          <cell r="G938" t="str">
            <v>武隆区</v>
          </cell>
          <cell r="H938" t="str">
            <v>武隆区和顺镇人民政府</v>
          </cell>
          <cell r="I938" t="str">
            <v>综合管理职位1</v>
          </cell>
          <cell r="J938">
            <v>44.2</v>
          </cell>
          <cell r="K938" t="str">
            <v>缺考</v>
          </cell>
        </row>
        <row r="938">
          <cell r="N938">
            <v>44.2</v>
          </cell>
        </row>
        <row r="939">
          <cell r="D939" t="str">
            <v>谭永恒</v>
          </cell>
          <cell r="E939" t="str">
            <v>500230199012160270</v>
          </cell>
          <cell r="F939" t="str">
            <v>乡镇机关职位</v>
          </cell>
          <cell r="G939" t="str">
            <v>武隆区</v>
          </cell>
          <cell r="H939" t="str">
            <v>武隆区和顺镇人民政府</v>
          </cell>
          <cell r="I939" t="str">
            <v>综合管理职位1</v>
          </cell>
          <cell r="J939" t="str">
            <v>缺考</v>
          </cell>
          <cell r="K939" t="str">
            <v>缺考</v>
          </cell>
        </row>
        <row r="939">
          <cell r="N939" t="str">
            <v>缺考</v>
          </cell>
        </row>
        <row r="940">
          <cell r="D940" t="str">
            <v>任浩伟</v>
          </cell>
          <cell r="E940" t="str">
            <v>500243200104104556</v>
          </cell>
          <cell r="F940" t="str">
            <v>乡镇机关职位</v>
          </cell>
          <cell r="G940" t="str">
            <v>武隆区</v>
          </cell>
          <cell r="H940" t="str">
            <v>武隆区和顺镇人民政府</v>
          </cell>
          <cell r="I940" t="str">
            <v>综合管理职位1</v>
          </cell>
          <cell r="J940" t="str">
            <v>缺考</v>
          </cell>
          <cell r="K940" t="str">
            <v>缺考</v>
          </cell>
        </row>
        <row r="940">
          <cell r="N940" t="str">
            <v>缺考</v>
          </cell>
        </row>
        <row r="941">
          <cell r="D941" t="str">
            <v>张琪</v>
          </cell>
          <cell r="E941" t="str">
            <v>500232199903091646</v>
          </cell>
          <cell r="F941" t="str">
            <v>乡镇机关职位</v>
          </cell>
          <cell r="G941" t="str">
            <v>武隆区</v>
          </cell>
          <cell r="H941" t="str">
            <v>武隆区和顺镇人民政府</v>
          </cell>
          <cell r="I941" t="str">
            <v>综合管理职位2</v>
          </cell>
          <cell r="J941">
            <v>56.8</v>
          </cell>
          <cell r="K941">
            <v>67.5</v>
          </cell>
        </row>
        <row r="941">
          <cell r="N941">
            <v>124.3</v>
          </cell>
        </row>
        <row r="942">
          <cell r="D942" t="str">
            <v>黄蕾</v>
          </cell>
          <cell r="E942" t="str">
            <v>500232199302050822</v>
          </cell>
          <cell r="F942" t="str">
            <v>乡镇机关职位</v>
          </cell>
          <cell r="G942" t="str">
            <v>武隆区</v>
          </cell>
          <cell r="H942" t="str">
            <v>武隆区和顺镇人民政府</v>
          </cell>
          <cell r="I942" t="str">
            <v>综合管理职位2</v>
          </cell>
          <cell r="J942">
            <v>57</v>
          </cell>
          <cell r="K942">
            <v>65</v>
          </cell>
        </row>
        <row r="942">
          <cell r="N942">
            <v>122</v>
          </cell>
        </row>
        <row r="943">
          <cell r="D943" t="str">
            <v>张泸尹</v>
          </cell>
          <cell r="E943" t="str">
            <v>500232200007257447</v>
          </cell>
          <cell r="F943" t="str">
            <v>乡镇机关职位</v>
          </cell>
          <cell r="G943" t="str">
            <v>武隆区</v>
          </cell>
          <cell r="H943" t="str">
            <v>武隆区和顺镇人民政府</v>
          </cell>
          <cell r="I943" t="str">
            <v>综合管理职位2</v>
          </cell>
          <cell r="J943">
            <v>58</v>
          </cell>
          <cell r="K943">
            <v>61.5</v>
          </cell>
        </row>
        <row r="943">
          <cell r="N943">
            <v>119.5</v>
          </cell>
        </row>
        <row r="944">
          <cell r="D944" t="str">
            <v>覃明果</v>
          </cell>
          <cell r="E944" t="str">
            <v>500232199201121644</v>
          </cell>
          <cell r="F944" t="str">
            <v>乡镇机关职位</v>
          </cell>
          <cell r="G944" t="str">
            <v>武隆区</v>
          </cell>
          <cell r="H944" t="str">
            <v>武隆区和顺镇人民政府</v>
          </cell>
          <cell r="I944" t="str">
            <v>综合管理职位2</v>
          </cell>
          <cell r="J944">
            <v>52</v>
          </cell>
          <cell r="K944">
            <v>62.5</v>
          </cell>
        </row>
        <row r="944">
          <cell r="N944">
            <v>114.5</v>
          </cell>
        </row>
        <row r="945">
          <cell r="D945" t="str">
            <v>蒋琳娜</v>
          </cell>
          <cell r="E945" t="str">
            <v>500232200109284729</v>
          </cell>
          <cell r="F945" t="str">
            <v>乡镇机关职位</v>
          </cell>
          <cell r="G945" t="str">
            <v>武隆区</v>
          </cell>
          <cell r="H945" t="str">
            <v>武隆区和顺镇人民政府</v>
          </cell>
          <cell r="I945" t="str">
            <v>综合管理职位2</v>
          </cell>
          <cell r="J945">
            <v>53.4</v>
          </cell>
          <cell r="K945">
            <v>59.5</v>
          </cell>
        </row>
        <row r="945">
          <cell r="N945">
            <v>112.9</v>
          </cell>
        </row>
        <row r="946">
          <cell r="D946" t="str">
            <v>王灵</v>
          </cell>
          <cell r="E946" t="str">
            <v>500242199810290745</v>
          </cell>
          <cell r="F946" t="str">
            <v>乡镇机关职位</v>
          </cell>
          <cell r="G946" t="str">
            <v>武隆区</v>
          </cell>
          <cell r="H946" t="str">
            <v>武隆区和顺镇人民政府</v>
          </cell>
          <cell r="I946" t="str">
            <v>综合管理职位2</v>
          </cell>
          <cell r="J946">
            <v>59</v>
          </cell>
          <cell r="K946">
            <v>49</v>
          </cell>
        </row>
        <row r="946">
          <cell r="N946">
            <v>108</v>
          </cell>
        </row>
        <row r="947">
          <cell r="D947" t="str">
            <v>蔡柳霞</v>
          </cell>
          <cell r="E947" t="str">
            <v>500230199809215603</v>
          </cell>
          <cell r="F947" t="str">
            <v>乡镇机关职位</v>
          </cell>
          <cell r="G947" t="str">
            <v>武隆区</v>
          </cell>
          <cell r="H947" t="str">
            <v>武隆区和顺镇人民政府</v>
          </cell>
          <cell r="I947" t="str">
            <v>综合管理职位2</v>
          </cell>
          <cell r="J947">
            <v>54</v>
          </cell>
          <cell r="K947">
            <v>53.5</v>
          </cell>
        </row>
        <row r="947">
          <cell r="N947">
            <v>107.5</v>
          </cell>
        </row>
        <row r="948">
          <cell r="D948" t="str">
            <v>蔡长琼</v>
          </cell>
          <cell r="E948" t="str">
            <v>500230200009271901</v>
          </cell>
          <cell r="F948" t="str">
            <v>乡镇机关职位</v>
          </cell>
          <cell r="G948" t="str">
            <v>武隆区</v>
          </cell>
          <cell r="H948" t="str">
            <v>武隆区和顺镇人民政府</v>
          </cell>
          <cell r="I948" t="str">
            <v>综合管理职位2</v>
          </cell>
          <cell r="J948">
            <v>54.4</v>
          </cell>
          <cell r="K948">
            <v>52</v>
          </cell>
        </row>
        <row r="948">
          <cell r="N948">
            <v>106.4</v>
          </cell>
        </row>
        <row r="949">
          <cell r="D949" t="str">
            <v>尹珝</v>
          </cell>
          <cell r="E949" t="str">
            <v>500243199303090227</v>
          </cell>
          <cell r="F949" t="str">
            <v>乡镇机关职位</v>
          </cell>
          <cell r="G949" t="str">
            <v>武隆区</v>
          </cell>
          <cell r="H949" t="str">
            <v>武隆区和顺镇人民政府</v>
          </cell>
          <cell r="I949" t="str">
            <v>综合管理职位2</v>
          </cell>
          <cell r="J949">
            <v>41.2</v>
          </cell>
          <cell r="K949">
            <v>64</v>
          </cell>
        </row>
        <row r="949">
          <cell r="N949">
            <v>105.2</v>
          </cell>
        </row>
        <row r="950">
          <cell r="D950" t="str">
            <v>叶清</v>
          </cell>
          <cell r="E950" t="str">
            <v>500232199507154262</v>
          </cell>
          <cell r="F950" t="str">
            <v>乡镇机关职位</v>
          </cell>
          <cell r="G950" t="str">
            <v>武隆区</v>
          </cell>
          <cell r="H950" t="str">
            <v>武隆区和顺镇人民政府</v>
          </cell>
          <cell r="I950" t="str">
            <v>综合管理职位2</v>
          </cell>
          <cell r="J950">
            <v>49</v>
          </cell>
          <cell r="K950">
            <v>56</v>
          </cell>
        </row>
        <row r="950">
          <cell r="N950">
            <v>105</v>
          </cell>
        </row>
        <row r="951">
          <cell r="D951" t="str">
            <v>张娜</v>
          </cell>
          <cell r="E951" t="str">
            <v>500242199902282769</v>
          </cell>
          <cell r="F951" t="str">
            <v>乡镇机关职位</v>
          </cell>
          <cell r="G951" t="str">
            <v>武隆区</v>
          </cell>
          <cell r="H951" t="str">
            <v>武隆区和顺镇人民政府</v>
          </cell>
          <cell r="I951" t="str">
            <v>综合管理职位2</v>
          </cell>
          <cell r="J951">
            <v>54.6</v>
          </cell>
          <cell r="K951">
            <v>49.5</v>
          </cell>
        </row>
        <row r="951">
          <cell r="N951">
            <v>104.1</v>
          </cell>
        </row>
        <row r="952">
          <cell r="D952" t="str">
            <v>邓科燕</v>
          </cell>
          <cell r="E952" t="str">
            <v>500243199908122121</v>
          </cell>
          <cell r="F952" t="str">
            <v>乡镇机关职位</v>
          </cell>
          <cell r="G952" t="str">
            <v>武隆区</v>
          </cell>
          <cell r="H952" t="str">
            <v>武隆区和顺镇人民政府</v>
          </cell>
          <cell r="I952" t="str">
            <v>综合管理职位2</v>
          </cell>
          <cell r="J952">
            <v>47.2</v>
          </cell>
          <cell r="K952">
            <v>55</v>
          </cell>
        </row>
        <row r="952">
          <cell r="N952">
            <v>102.2</v>
          </cell>
        </row>
        <row r="953">
          <cell r="D953" t="str">
            <v>廖燕</v>
          </cell>
          <cell r="E953" t="str">
            <v>500230199509106923</v>
          </cell>
          <cell r="F953" t="str">
            <v>乡镇机关职位</v>
          </cell>
          <cell r="G953" t="str">
            <v>武隆区</v>
          </cell>
          <cell r="H953" t="str">
            <v>武隆区和顺镇人民政府</v>
          </cell>
          <cell r="I953" t="str">
            <v>综合管理职位2</v>
          </cell>
          <cell r="J953">
            <v>52.8</v>
          </cell>
          <cell r="K953">
            <v>39.5</v>
          </cell>
        </row>
        <row r="953">
          <cell r="N953">
            <v>92.3</v>
          </cell>
        </row>
        <row r="954">
          <cell r="D954" t="str">
            <v>蔡江霞</v>
          </cell>
          <cell r="E954" t="str">
            <v>500232199812156627</v>
          </cell>
          <cell r="F954" t="str">
            <v>乡镇机关职位</v>
          </cell>
          <cell r="G954" t="str">
            <v>武隆区</v>
          </cell>
          <cell r="H954" t="str">
            <v>武隆区和顺镇人民政府</v>
          </cell>
          <cell r="I954" t="str">
            <v>综合管理职位2</v>
          </cell>
          <cell r="J954">
            <v>40.2</v>
          </cell>
          <cell r="K954">
            <v>51</v>
          </cell>
        </row>
        <row r="954">
          <cell r="N954">
            <v>91.2</v>
          </cell>
        </row>
        <row r="955">
          <cell r="D955" t="str">
            <v>冯小娟</v>
          </cell>
          <cell r="E955" t="str">
            <v>500232200004257468</v>
          </cell>
          <cell r="F955" t="str">
            <v>乡镇机关职位</v>
          </cell>
          <cell r="G955" t="str">
            <v>武隆区</v>
          </cell>
          <cell r="H955" t="str">
            <v>武隆区和顺镇人民政府</v>
          </cell>
          <cell r="I955" t="str">
            <v>综合管理职位2</v>
          </cell>
          <cell r="J955">
            <v>43.8</v>
          </cell>
          <cell r="K955">
            <v>45.5</v>
          </cell>
        </row>
        <row r="955">
          <cell r="N955">
            <v>89.3</v>
          </cell>
        </row>
        <row r="956">
          <cell r="D956" t="str">
            <v>向国芬</v>
          </cell>
          <cell r="E956" t="str">
            <v>50024319890728022X</v>
          </cell>
          <cell r="F956" t="str">
            <v>乡镇机关职位</v>
          </cell>
          <cell r="G956" t="str">
            <v>武隆区</v>
          </cell>
          <cell r="H956" t="str">
            <v>武隆区和顺镇人民政府</v>
          </cell>
          <cell r="I956" t="str">
            <v>综合管理职位2</v>
          </cell>
          <cell r="J956">
            <v>36.2</v>
          </cell>
          <cell r="K956">
            <v>43</v>
          </cell>
        </row>
        <row r="956">
          <cell r="N956">
            <v>79.2</v>
          </cell>
        </row>
        <row r="957">
          <cell r="D957" t="str">
            <v>贺平平</v>
          </cell>
          <cell r="E957" t="str">
            <v>500232199208034148</v>
          </cell>
          <cell r="F957" t="str">
            <v>乡镇机关职位</v>
          </cell>
          <cell r="G957" t="str">
            <v>武隆区</v>
          </cell>
          <cell r="H957" t="str">
            <v>武隆区和顺镇人民政府</v>
          </cell>
          <cell r="I957" t="str">
            <v>综合管理职位2</v>
          </cell>
          <cell r="J957">
            <v>35.4</v>
          </cell>
          <cell r="K957">
            <v>42.5</v>
          </cell>
        </row>
        <row r="957">
          <cell r="N957">
            <v>77.9</v>
          </cell>
        </row>
        <row r="958">
          <cell r="D958" t="str">
            <v>余蕊佳</v>
          </cell>
          <cell r="E958" t="str">
            <v>50023020020821212X</v>
          </cell>
          <cell r="F958" t="str">
            <v>乡镇机关职位</v>
          </cell>
          <cell r="G958" t="str">
            <v>武隆区</v>
          </cell>
          <cell r="H958" t="str">
            <v>武隆区和顺镇人民政府</v>
          </cell>
          <cell r="I958" t="str">
            <v>综合管理职位2</v>
          </cell>
          <cell r="J958">
            <v>45.8</v>
          </cell>
          <cell r="K958">
            <v>31</v>
          </cell>
        </row>
        <row r="958">
          <cell r="N958">
            <v>76.8</v>
          </cell>
        </row>
        <row r="959">
          <cell r="D959" t="str">
            <v>代淋妮</v>
          </cell>
          <cell r="E959" t="str">
            <v>50023220000829002X</v>
          </cell>
          <cell r="F959" t="str">
            <v>乡镇机关职位</v>
          </cell>
          <cell r="G959" t="str">
            <v>武隆区</v>
          </cell>
          <cell r="H959" t="str">
            <v>武隆区和顺镇人民政府</v>
          </cell>
          <cell r="I959" t="str">
            <v>综合管理职位2</v>
          </cell>
          <cell r="J959">
            <v>40.2</v>
          </cell>
          <cell r="K959">
            <v>36.5</v>
          </cell>
        </row>
        <row r="959">
          <cell r="N959">
            <v>76.7</v>
          </cell>
        </row>
        <row r="960">
          <cell r="D960" t="str">
            <v>向艳</v>
          </cell>
          <cell r="E960" t="str">
            <v>500230199608096329</v>
          </cell>
          <cell r="F960" t="str">
            <v>乡镇机关职位</v>
          </cell>
          <cell r="G960" t="str">
            <v>武隆区</v>
          </cell>
          <cell r="H960" t="str">
            <v>武隆区和顺镇人民政府</v>
          </cell>
          <cell r="I960" t="str">
            <v>综合管理职位2</v>
          </cell>
          <cell r="J960" t="str">
            <v>缺考</v>
          </cell>
          <cell r="K960" t="str">
            <v>缺考</v>
          </cell>
        </row>
        <row r="960">
          <cell r="N960" t="str">
            <v>缺考</v>
          </cell>
        </row>
        <row r="961">
          <cell r="D961" t="str">
            <v>唐媛</v>
          </cell>
          <cell r="E961" t="str">
            <v>50022519980117472X</v>
          </cell>
          <cell r="F961" t="str">
            <v>乡镇机关职位</v>
          </cell>
          <cell r="G961" t="str">
            <v>武隆区</v>
          </cell>
          <cell r="H961" t="str">
            <v>武隆区和顺镇人民政府</v>
          </cell>
          <cell r="I961" t="str">
            <v>综合管理职位3</v>
          </cell>
          <cell r="J961">
            <v>55.8</v>
          </cell>
          <cell r="K961">
            <v>66</v>
          </cell>
        </row>
        <row r="961">
          <cell r="N961">
            <v>121.8</v>
          </cell>
        </row>
        <row r="962">
          <cell r="D962" t="str">
            <v>周清</v>
          </cell>
          <cell r="E962" t="str">
            <v>500243199612051176</v>
          </cell>
          <cell r="F962" t="str">
            <v>乡镇机关职位</v>
          </cell>
          <cell r="G962" t="str">
            <v>武隆区</v>
          </cell>
          <cell r="H962" t="str">
            <v>武隆区和顺镇人民政府</v>
          </cell>
          <cell r="I962" t="str">
            <v>综合管理职位3</v>
          </cell>
          <cell r="J962">
            <v>57.4</v>
          </cell>
          <cell r="K962">
            <v>62.5</v>
          </cell>
        </row>
        <row r="962">
          <cell r="N962">
            <v>119.9</v>
          </cell>
        </row>
        <row r="963">
          <cell r="D963" t="str">
            <v>潘九龙</v>
          </cell>
          <cell r="E963" t="str">
            <v>500382199305223791</v>
          </cell>
          <cell r="F963" t="str">
            <v>乡镇机关职位</v>
          </cell>
          <cell r="G963" t="str">
            <v>武隆区</v>
          </cell>
          <cell r="H963" t="str">
            <v>武隆区和顺镇人民政府</v>
          </cell>
          <cell r="I963" t="str">
            <v>综合管理职位3</v>
          </cell>
          <cell r="J963">
            <v>67</v>
          </cell>
          <cell r="K963">
            <v>49</v>
          </cell>
        </row>
        <row r="963">
          <cell r="N963">
            <v>116</v>
          </cell>
        </row>
        <row r="964">
          <cell r="D964" t="str">
            <v>梁芸</v>
          </cell>
          <cell r="E964" t="str">
            <v>522122199702153625</v>
          </cell>
          <cell r="F964" t="str">
            <v>乡镇机关职位</v>
          </cell>
          <cell r="G964" t="str">
            <v>武隆区</v>
          </cell>
          <cell r="H964" t="str">
            <v>武隆区和顺镇人民政府</v>
          </cell>
          <cell r="I964" t="str">
            <v>综合管理职位3</v>
          </cell>
          <cell r="J964">
            <v>58</v>
          </cell>
          <cell r="K964">
            <v>56.5</v>
          </cell>
        </row>
        <row r="964">
          <cell r="N964">
            <v>114.5</v>
          </cell>
        </row>
        <row r="965">
          <cell r="D965" t="str">
            <v>李振华</v>
          </cell>
          <cell r="E965" t="str">
            <v>500232199811040235</v>
          </cell>
          <cell r="F965" t="str">
            <v>乡镇机关职位</v>
          </cell>
          <cell r="G965" t="str">
            <v>武隆区</v>
          </cell>
          <cell r="H965" t="str">
            <v>武隆区和顺镇人民政府</v>
          </cell>
          <cell r="I965" t="str">
            <v>综合管理职位3</v>
          </cell>
          <cell r="J965">
            <v>57.8</v>
          </cell>
          <cell r="K965">
            <v>55.5</v>
          </cell>
        </row>
        <row r="965">
          <cell r="N965">
            <v>113.3</v>
          </cell>
        </row>
        <row r="966">
          <cell r="D966" t="str">
            <v>陈月姮</v>
          </cell>
          <cell r="E966" t="str">
            <v>500232199610050023</v>
          </cell>
          <cell r="F966" t="str">
            <v>乡镇机关职位</v>
          </cell>
          <cell r="G966" t="str">
            <v>武隆区</v>
          </cell>
          <cell r="H966" t="str">
            <v>武隆区和顺镇人民政府</v>
          </cell>
          <cell r="I966" t="str">
            <v>综合管理职位3</v>
          </cell>
          <cell r="J966">
            <v>50.6</v>
          </cell>
          <cell r="K966">
            <v>62.5</v>
          </cell>
        </row>
        <row r="966">
          <cell r="N966">
            <v>113.1</v>
          </cell>
        </row>
        <row r="967">
          <cell r="D967" t="str">
            <v>陈淏</v>
          </cell>
          <cell r="E967" t="str">
            <v>500384199108270313</v>
          </cell>
          <cell r="F967" t="str">
            <v>乡镇机关职位</v>
          </cell>
          <cell r="G967" t="str">
            <v>武隆区</v>
          </cell>
          <cell r="H967" t="str">
            <v>武隆区和顺镇人民政府</v>
          </cell>
          <cell r="I967" t="str">
            <v>综合管理职位3</v>
          </cell>
          <cell r="J967">
            <v>53.6</v>
          </cell>
          <cell r="K967">
            <v>58.5</v>
          </cell>
        </row>
        <row r="967">
          <cell r="N967">
            <v>112.1</v>
          </cell>
        </row>
        <row r="968">
          <cell r="D968" t="str">
            <v>关金红</v>
          </cell>
          <cell r="E968" t="str">
            <v>500232199805284145</v>
          </cell>
          <cell r="F968" t="str">
            <v>乡镇机关职位</v>
          </cell>
          <cell r="G968" t="str">
            <v>武隆区</v>
          </cell>
          <cell r="H968" t="str">
            <v>武隆区和顺镇人民政府</v>
          </cell>
          <cell r="I968" t="str">
            <v>综合管理职位3</v>
          </cell>
          <cell r="J968">
            <v>48</v>
          </cell>
          <cell r="K968">
            <v>64</v>
          </cell>
        </row>
        <row r="968">
          <cell r="N968">
            <v>112</v>
          </cell>
        </row>
        <row r="969">
          <cell r="D969" t="str">
            <v>杨链嘉</v>
          </cell>
          <cell r="E969" t="str">
            <v>500232199806265560</v>
          </cell>
          <cell r="F969" t="str">
            <v>乡镇机关职位</v>
          </cell>
          <cell r="G969" t="str">
            <v>武隆区</v>
          </cell>
          <cell r="H969" t="str">
            <v>武隆区和顺镇人民政府</v>
          </cell>
          <cell r="I969" t="str">
            <v>综合管理职位3</v>
          </cell>
          <cell r="J969">
            <v>49.4</v>
          </cell>
          <cell r="K969">
            <v>61.5</v>
          </cell>
        </row>
        <row r="969">
          <cell r="N969">
            <v>110.9</v>
          </cell>
        </row>
        <row r="970">
          <cell r="D970" t="str">
            <v>张锐</v>
          </cell>
          <cell r="E970" t="str">
            <v>500232199507230210</v>
          </cell>
          <cell r="F970" t="str">
            <v>乡镇机关职位</v>
          </cell>
          <cell r="G970" t="str">
            <v>武隆区</v>
          </cell>
          <cell r="H970" t="str">
            <v>武隆区和顺镇人民政府</v>
          </cell>
          <cell r="I970" t="str">
            <v>综合管理职位3</v>
          </cell>
          <cell r="J970">
            <v>48.4</v>
          </cell>
          <cell r="K970">
            <v>60.5</v>
          </cell>
        </row>
        <row r="970">
          <cell r="N970">
            <v>108.9</v>
          </cell>
        </row>
        <row r="971">
          <cell r="D971" t="str">
            <v>明焱</v>
          </cell>
          <cell r="E971" t="str">
            <v>500384199803260723</v>
          </cell>
          <cell r="F971" t="str">
            <v>乡镇机关职位</v>
          </cell>
          <cell r="G971" t="str">
            <v>武隆区</v>
          </cell>
          <cell r="H971" t="str">
            <v>武隆区和顺镇人民政府</v>
          </cell>
          <cell r="I971" t="str">
            <v>综合管理职位3</v>
          </cell>
          <cell r="J971">
            <v>54.6</v>
          </cell>
          <cell r="K971">
            <v>51.5</v>
          </cell>
        </row>
        <row r="971">
          <cell r="N971">
            <v>106.1</v>
          </cell>
        </row>
        <row r="972">
          <cell r="D972" t="str">
            <v>金小娇</v>
          </cell>
          <cell r="E972" t="str">
            <v>500384199702128029</v>
          </cell>
          <cell r="F972" t="str">
            <v>乡镇机关职位</v>
          </cell>
          <cell r="G972" t="str">
            <v>武隆区</v>
          </cell>
          <cell r="H972" t="str">
            <v>武隆区和顺镇人民政府</v>
          </cell>
          <cell r="I972" t="str">
            <v>综合管理职位3</v>
          </cell>
          <cell r="J972">
            <v>46</v>
          </cell>
          <cell r="K972">
            <v>59.5</v>
          </cell>
        </row>
        <row r="972">
          <cell r="N972">
            <v>105.5</v>
          </cell>
        </row>
        <row r="973">
          <cell r="D973" t="str">
            <v>郑鸿基</v>
          </cell>
          <cell r="E973" t="str">
            <v>500384199803204238</v>
          </cell>
          <cell r="F973" t="str">
            <v>乡镇机关职位</v>
          </cell>
          <cell r="G973" t="str">
            <v>武隆区</v>
          </cell>
          <cell r="H973" t="str">
            <v>武隆区和顺镇人民政府</v>
          </cell>
          <cell r="I973" t="str">
            <v>综合管理职位3</v>
          </cell>
          <cell r="J973">
            <v>50.2</v>
          </cell>
          <cell r="K973">
            <v>52.5</v>
          </cell>
        </row>
        <row r="973">
          <cell r="N973">
            <v>102.7</v>
          </cell>
        </row>
        <row r="974">
          <cell r="D974" t="str">
            <v>陈建军</v>
          </cell>
          <cell r="E974" t="str">
            <v>500232199707183770</v>
          </cell>
          <cell r="F974" t="str">
            <v>乡镇机关职位</v>
          </cell>
          <cell r="G974" t="str">
            <v>武隆区</v>
          </cell>
          <cell r="H974" t="str">
            <v>武隆区和顺镇人民政府</v>
          </cell>
          <cell r="I974" t="str">
            <v>综合管理职位3</v>
          </cell>
          <cell r="J974">
            <v>38.8</v>
          </cell>
          <cell r="K974">
            <v>61</v>
          </cell>
        </row>
        <row r="974">
          <cell r="N974">
            <v>99.8</v>
          </cell>
        </row>
        <row r="975">
          <cell r="D975" t="str">
            <v>王海丽</v>
          </cell>
          <cell r="E975" t="str">
            <v>500384198911154624</v>
          </cell>
          <cell r="F975" t="str">
            <v>乡镇机关职位</v>
          </cell>
          <cell r="G975" t="str">
            <v>武隆区</v>
          </cell>
          <cell r="H975" t="str">
            <v>武隆区和顺镇人民政府</v>
          </cell>
          <cell r="I975" t="str">
            <v>综合管理职位3</v>
          </cell>
          <cell r="J975">
            <v>47.8</v>
          </cell>
          <cell r="K975">
            <v>47</v>
          </cell>
        </row>
        <row r="975">
          <cell r="N975">
            <v>94.8</v>
          </cell>
        </row>
        <row r="976">
          <cell r="D976" t="str">
            <v>肖尧</v>
          </cell>
          <cell r="E976" t="str">
            <v>500232199808134150</v>
          </cell>
          <cell r="F976" t="str">
            <v>乡镇机关职位</v>
          </cell>
          <cell r="G976" t="str">
            <v>武隆区</v>
          </cell>
          <cell r="H976" t="str">
            <v>武隆区和顺镇人民政府</v>
          </cell>
          <cell r="I976" t="str">
            <v>综合管理职位3</v>
          </cell>
          <cell r="J976">
            <v>51.2</v>
          </cell>
          <cell r="K976">
            <v>32</v>
          </cell>
        </row>
        <row r="976">
          <cell r="N976">
            <v>83.2</v>
          </cell>
        </row>
        <row r="977">
          <cell r="D977" t="str">
            <v>应青松</v>
          </cell>
          <cell r="E977" t="str">
            <v>500232198810131659</v>
          </cell>
          <cell r="F977" t="str">
            <v>乡镇机关职位</v>
          </cell>
          <cell r="G977" t="str">
            <v>武隆区</v>
          </cell>
          <cell r="H977" t="str">
            <v>武隆区和顺镇人民政府</v>
          </cell>
          <cell r="I977" t="str">
            <v>综合管理职位3</v>
          </cell>
          <cell r="J977">
            <v>37</v>
          </cell>
          <cell r="K977">
            <v>40.5</v>
          </cell>
        </row>
        <row r="977">
          <cell r="N977">
            <v>77.5</v>
          </cell>
        </row>
        <row r="978">
          <cell r="D978" t="str">
            <v>徐文</v>
          </cell>
          <cell r="E978" t="str">
            <v>500106199712040813</v>
          </cell>
          <cell r="F978" t="str">
            <v>乡镇机关职位</v>
          </cell>
          <cell r="G978" t="str">
            <v>武隆区</v>
          </cell>
          <cell r="H978" t="str">
            <v>武隆区和顺镇人民政府</v>
          </cell>
          <cell r="I978" t="str">
            <v>综合管理职位3</v>
          </cell>
          <cell r="J978">
            <v>39.8</v>
          </cell>
          <cell r="K978">
            <v>32.5</v>
          </cell>
        </row>
        <row r="978">
          <cell r="N978">
            <v>72.3</v>
          </cell>
        </row>
        <row r="979">
          <cell r="D979" t="str">
            <v>骆行</v>
          </cell>
          <cell r="E979" t="str">
            <v>500232200008184251</v>
          </cell>
          <cell r="F979" t="str">
            <v>乡镇机关职位</v>
          </cell>
          <cell r="G979" t="str">
            <v>武隆区</v>
          </cell>
          <cell r="H979" t="str">
            <v>武隆区和顺镇人民政府</v>
          </cell>
          <cell r="I979" t="str">
            <v>综合管理职位3</v>
          </cell>
          <cell r="J979">
            <v>42.2</v>
          </cell>
          <cell r="K979">
            <v>28.5</v>
          </cell>
        </row>
        <row r="979">
          <cell r="N979">
            <v>70.7</v>
          </cell>
        </row>
        <row r="980">
          <cell r="D980" t="str">
            <v>江春雨</v>
          </cell>
          <cell r="E980" t="str">
            <v>500232198902171658</v>
          </cell>
          <cell r="F980" t="str">
            <v>乡镇机关职位</v>
          </cell>
          <cell r="G980" t="str">
            <v>武隆区</v>
          </cell>
          <cell r="H980" t="str">
            <v>武隆区和顺镇人民政府</v>
          </cell>
          <cell r="I980" t="str">
            <v>综合管理职位3</v>
          </cell>
          <cell r="J980" t="str">
            <v>缺考</v>
          </cell>
          <cell r="K980" t="str">
            <v>缺考</v>
          </cell>
        </row>
        <row r="980">
          <cell r="N980" t="str">
            <v>缺考</v>
          </cell>
        </row>
        <row r="981">
          <cell r="D981" t="str">
            <v>王振方</v>
          </cell>
          <cell r="E981" t="str">
            <v>370831199012202818</v>
          </cell>
          <cell r="F981" t="str">
            <v>乡镇机关职位</v>
          </cell>
          <cell r="G981" t="str">
            <v>武隆区</v>
          </cell>
          <cell r="H981" t="str">
            <v>武隆区和顺镇人民政府</v>
          </cell>
          <cell r="I981" t="str">
            <v>综合管理职位3</v>
          </cell>
          <cell r="J981" t="str">
            <v>缺考</v>
          </cell>
          <cell r="K981" t="str">
            <v>缺考</v>
          </cell>
        </row>
        <row r="981">
          <cell r="N981" t="str">
            <v>缺考</v>
          </cell>
        </row>
        <row r="982">
          <cell r="D982" t="str">
            <v>王俊森</v>
          </cell>
          <cell r="E982" t="str">
            <v>500232199812317312</v>
          </cell>
          <cell r="F982" t="str">
            <v>乡镇机关职位</v>
          </cell>
          <cell r="G982" t="str">
            <v>武隆区</v>
          </cell>
          <cell r="H982" t="str">
            <v>武隆区火炉镇人民政府</v>
          </cell>
          <cell r="I982" t="str">
            <v>综合管理职位1</v>
          </cell>
          <cell r="J982">
            <v>70.8</v>
          </cell>
          <cell r="K982">
            <v>59.5</v>
          </cell>
        </row>
        <row r="982">
          <cell r="N982">
            <v>130.3</v>
          </cell>
        </row>
        <row r="983">
          <cell r="D983" t="str">
            <v>王泊淳</v>
          </cell>
          <cell r="E983" t="str">
            <v>500232199807182812</v>
          </cell>
          <cell r="F983" t="str">
            <v>乡镇机关职位</v>
          </cell>
          <cell r="G983" t="str">
            <v>武隆区</v>
          </cell>
          <cell r="H983" t="str">
            <v>武隆区火炉镇人民政府</v>
          </cell>
          <cell r="I983" t="str">
            <v>综合管理职位1</v>
          </cell>
          <cell r="J983">
            <v>67</v>
          </cell>
          <cell r="K983">
            <v>62</v>
          </cell>
        </row>
        <row r="983">
          <cell r="N983">
            <v>129</v>
          </cell>
        </row>
        <row r="984">
          <cell r="D984" t="str">
            <v>廖航</v>
          </cell>
          <cell r="E984" t="str">
            <v>500243200005213335</v>
          </cell>
          <cell r="F984" t="str">
            <v>乡镇机关职位</v>
          </cell>
          <cell r="G984" t="str">
            <v>武隆区</v>
          </cell>
          <cell r="H984" t="str">
            <v>武隆区火炉镇人民政府</v>
          </cell>
          <cell r="I984" t="str">
            <v>综合管理职位1</v>
          </cell>
          <cell r="J984">
            <v>65.8</v>
          </cell>
          <cell r="K984">
            <v>60.5</v>
          </cell>
        </row>
        <row r="984">
          <cell r="N984">
            <v>126.3</v>
          </cell>
        </row>
        <row r="985">
          <cell r="D985" t="str">
            <v>蔡学松</v>
          </cell>
          <cell r="E985" t="str">
            <v>500230199911170018</v>
          </cell>
          <cell r="F985" t="str">
            <v>乡镇机关职位</v>
          </cell>
          <cell r="G985" t="str">
            <v>武隆区</v>
          </cell>
          <cell r="H985" t="str">
            <v>武隆区火炉镇人民政府</v>
          </cell>
          <cell r="I985" t="str">
            <v>综合管理职位1</v>
          </cell>
          <cell r="J985">
            <v>62.8</v>
          </cell>
          <cell r="K985">
            <v>57.5</v>
          </cell>
        </row>
        <row r="985">
          <cell r="N985">
            <v>120.3</v>
          </cell>
        </row>
        <row r="986">
          <cell r="D986" t="str">
            <v>张旺</v>
          </cell>
          <cell r="E986" t="str">
            <v>500243199610203332</v>
          </cell>
          <cell r="F986" t="str">
            <v>乡镇机关职位</v>
          </cell>
          <cell r="G986" t="str">
            <v>武隆区</v>
          </cell>
          <cell r="H986" t="str">
            <v>武隆区火炉镇人民政府</v>
          </cell>
          <cell r="I986" t="str">
            <v>综合管理职位1</v>
          </cell>
          <cell r="J986">
            <v>65</v>
          </cell>
          <cell r="K986">
            <v>55</v>
          </cell>
        </row>
        <row r="986">
          <cell r="N986">
            <v>120</v>
          </cell>
        </row>
        <row r="987">
          <cell r="D987" t="str">
            <v>余鑫</v>
          </cell>
          <cell r="E987" t="str">
            <v>500230199803191890</v>
          </cell>
          <cell r="F987" t="str">
            <v>乡镇机关职位</v>
          </cell>
          <cell r="G987" t="str">
            <v>武隆区</v>
          </cell>
          <cell r="H987" t="str">
            <v>武隆区火炉镇人民政府</v>
          </cell>
          <cell r="I987" t="str">
            <v>综合管理职位1</v>
          </cell>
          <cell r="J987">
            <v>58</v>
          </cell>
          <cell r="K987">
            <v>61</v>
          </cell>
        </row>
        <row r="987">
          <cell r="N987">
            <v>119</v>
          </cell>
        </row>
        <row r="988">
          <cell r="D988" t="str">
            <v>张天睿</v>
          </cell>
          <cell r="E988" t="str">
            <v>500230199911165294</v>
          </cell>
          <cell r="F988" t="str">
            <v>乡镇机关职位</v>
          </cell>
          <cell r="G988" t="str">
            <v>武隆区</v>
          </cell>
          <cell r="H988" t="str">
            <v>武隆区火炉镇人民政府</v>
          </cell>
          <cell r="I988" t="str">
            <v>综合管理职位1</v>
          </cell>
          <cell r="J988">
            <v>63.4</v>
          </cell>
          <cell r="K988">
            <v>55.5</v>
          </cell>
        </row>
        <row r="988">
          <cell r="N988">
            <v>118.9</v>
          </cell>
        </row>
        <row r="989">
          <cell r="D989" t="str">
            <v>董飞</v>
          </cell>
          <cell r="E989" t="str">
            <v>500230199803126837</v>
          </cell>
          <cell r="F989" t="str">
            <v>乡镇机关职位</v>
          </cell>
          <cell r="G989" t="str">
            <v>武隆区</v>
          </cell>
          <cell r="H989" t="str">
            <v>武隆区火炉镇人民政府</v>
          </cell>
          <cell r="I989" t="str">
            <v>综合管理职位1</v>
          </cell>
          <cell r="J989">
            <v>56</v>
          </cell>
          <cell r="K989">
            <v>61</v>
          </cell>
        </row>
        <row r="989">
          <cell r="N989">
            <v>117</v>
          </cell>
        </row>
        <row r="990">
          <cell r="D990" t="str">
            <v>陈嘉林</v>
          </cell>
          <cell r="E990" t="str">
            <v>500232199909250011</v>
          </cell>
          <cell r="F990" t="str">
            <v>乡镇机关职位</v>
          </cell>
          <cell r="G990" t="str">
            <v>武隆区</v>
          </cell>
          <cell r="H990" t="str">
            <v>武隆区火炉镇人民政府</v>
          </cell>
          <cell r="I990" t="str">
            <v>综合管理职位1</v>
          </cell>
          <cell r="J990">
            <v>58.2</v>
          </cell>
          <cell r="K990">
            <v>58.5</v>
          </cell>
        </row>
        <row r="990">
          <cell r="N990">
            <v>116.7</v>
          </cell>
        </row>
        <row r="991">
          <cell r="D991" t="str">
            <v>冉超</v>
          </cell>
          <cell r="E991" t="str">
            <v>500230199606284414</v>
          </cell>
          <cell r="F991" t="str">
            <v>乡镇机关职位</v>
          </cell>
          <cell r="G991" t="str">
            <v>武隆区</v>
          </cell>
          <cell r="H991" t="str">
            <v>武隆区火炉镇人民政府</v>
          </cell>
          <cell r="I991" t="str">
            <v>综合管理职位1</v>
          </cell>
          <cell r="J991">
            <v>62.8</v>
          </cell>
          <cell r="K991">
            <v>53</v>
          </cell>
        </row>
        <row r="991">
          <cell r="N991">
            <v>115.8</v>
          </cell>
        </row>
        <row r="992">
          <cell r="D992" t="str">
            <v>张行</v>
          </cell>
          <cell r="E992" t="str">
            <v>500232199905123314</v>
          </cell>
          <cell r="F992" t="str">
            <v>乡镇机关职位</v>
          </cell>
          <cell r="G992" t="str">
            <v>武隆区</v>
          </cell>
          <cell r="H992" t="str">
            <v>武隆区火炉镇人民政府</v>
          </cell>
          <cell r="I992" t="str">
            <v>综合管理职位1</v>
          </cell>
          <cell r="J992">
            <v>59.4</v>
          </cell>
          <cell r="K992">
            <v>55</v>
          </cell>
        </row>
        <row r="992">
          <cell r="N992">
            <v>114.4</v>
          </cell>
        </row>
        <row r="993">
          <cell r="D993" t="str">
            <v>刘松</v>
          </cell>
          <cell r="E993" t="str">
            <v>500232200103062535</v>
          </cell>
          <cell r="F993" t="str">
            <v>乡镇机关职位</v>
          </cell>
          <cell r="G993" t="str">
            <v>武隆区</v>
          </cell>
          <cell r="H993" t="str">
            <v>武隆区火炉镇人民政府</v>
          </cell>
          <cell r="I993" t="str">
            <v>综合管理职位1</v>
          </cell>
          <cell r="J993">
            <v>55.4</v>
          </cell>
          <cell r="K993">
            <v>58</v>
          </cell>
        </row>
        <row r="993">
          <cell r="N993">
            <v>113.4</v>
          </cell>
        </row>
        <row r="994">
          <cell r="D994" t="str">
            <v>廖浩霖康</v>
          </cell>
          <cell r="E994" t="str">
            <v>500230199804156739</v>
          </cell>
          <cell r="F994" t="str">
            <v>乡镇机关职位</v>
          </cell>
          <cell r="G994" t="str">
            <v>武隆区</v>
          </cell>
          <cell r="H994" t="str">
            <v>武隆区火炉镇人民政府</v>
          </cell>
          <cell r="I994" t="str">
            <v>综合管理职位1</v>
          </cell>
          <cell r="J994">
            <v>64.4</v>
          </cell>
          <cell r="K994">
            <v>49</v>
          </cell>
        </row>
        <row r="994">
          <cell r="N994">
            <v>113.4</v>
          </cell>
        </row>
        <row r="995">
          <cell r="D995" t="str">
            <v>范澜灵</v>
          </cell>
          <cell r="E995" t="str">
            <v>50023019970519465X</v>
          </cell>
          <cell r="F995" t="str">
            <v>乡镇机关职位</v>
          </cell>
          <cell r="G995" t="str">
            <v>武隆区</v>
          </cell>
          <cell r="H995" t="str">
            <v>武隆区火炉镇人民政府</v>
          </cell>
          <cell r="I995" t="str">
            <v>综合管理职位1</v>
          </cell>
          <cell r="J995">
            <v>59.8</v>
          </cell>
          <cell r="K995">
            <v>51.5</v>
          </cell>
        </row>
        <row r="995">
          <cell r="N995">
            <v>111.3</v>
          </cell>
        </row>
        <row r="996">
          <cell r="D996" t="str">
            <v>陈东</v>
          </cell>
          <cell r="E996" t="str">
            <v>500242200010047136</v>
          </cell>
          <cell r="F996" t="str">
            <v>乡镇机关职位</v>
          </cell>
          <cell r="G996" t="str">
            <v>武隆区</v>
          </cell>
          <cell r="H996" t="str">
            <v>武隆区火炉镇人民政府</v>
          </cell>
          <cell r="I996" t="str">
            <v>综合管理职位1</v>
          </cell>
          <cell r="J996">
            <v>57.4</v>
          </cell>
          <cell r="K996">
            <v>52.5</v>
          </cell>
        </row>
        <row r="996">
          <cell r="N996">
            <v>109.9</v>
          </cell>
        </row>
        <row r="997">
          <cell r="D997" t="str">
            <v>蒋仁平</v>
          </cell>
          <cell r="E997" t="str">
            <v>500230199808296878</v>
          </cell>
          <cell r="F997" t="str">
            <v>乡镇机关职位</v>
          </cell>
          <cell r="G997" t="str">
            <v>武隆区</v>
          </cell>
          <cell r="H997" t="str">
            <v>武隆区火炉镇人民政府</v>
          </cell>
          <cell r="I997" t="str">
            <v>综合管理职位1</v>
          </cell>
          <cell r="J997">
            <v>50.2</v>
          </cell>
          <cell r="K997">
            <v>53.5</v>
          </cell>
        </row>
        <row r="997">
          <cell r="N997">
            <v>103.7</v>
          </cell>
        </row>
        <row r="998">
          <cell r="D998" t="str">
            <v>丁尹</v>
          </cell>
          <cell r="E998" t="str">
            <v>500232199905042979</v>
          </cell>
          <cell r="F998" t="str">
            <v>乡镇机关职位</v>
          </cell>
          <cell r="G998" t="str">
            <v>武隆区</v>
          </cell>
          <cell r="H998" t="str">
            <v>武隆区火炉镇人民政府</v>
          </cell>
          <cell r="I998" t="str">
            <v>综合管理职位1</v>
          </cell>
          <cell r="J998">
            <v>42.6</v>
          </cell>
          <cell r="K998">
            <v>61</v>
          </cell>
        </row>
        <row r="998">
          <cell r="N998">
            <v>103.6</v>
          </cell>
        </row>
        <row r="999">
          <cell r="D999" t="str">
            <v>陈润飞</v>
          </cell>
          <cell r="E999" t="str">
            <v>500232199807053156</v>
          </cell>
          <cell r="F999" t="str">
            <v>乡镇机关职位</v>
          </cell>
          <cell r="G999" t="str">
            <v>武隆区</v>
          </cell>
          <cell r="H999" t="str">
            <v>武隆区火炉镇人民政府</v>
          </cell>
          <cell r="I999" t="str">
            <v>综合管理职位1</v>
          </cell>
          <cell r="J999">
            <v>56.8</v>
          </cell>
          <cell r="K999">
            <v>45.5</v>
          </cell>
        </row>
        <row r="999">
          <cell r="N999">
            <v>102.3</v>
          </cell>
        </row>
        <row r="1000">
          <cell r="D1000" t="str">
            <v>谢璐遥</v>
          </cell>
          <cell r="E1000" t="str">
            <v>500232199910010218</v>
          </cell>
          <cell r="F1000" t="str">
            <v>乡镇机关职位</v>
          </cell>
          <cell r="G1000" t="str">
            <v>武隆区</v>
          </cell>
          <cell r="H1000" t="str">
            <v>武隆区火炉镇人民政府</v>
          </cell>
          <cell r="I1000" t="str">
            <v>综合管理职位1</v>
          </cell>
          <cell r="J1000">
            <v>44.8</v>
          </cell>
          <cell r="K1000">
            <v>55</v>
          </cell>
        </row>
        <row r="1000">
          <cell r="N1000">
            <v>99.8</v>
          </cell>
        </row>
        <row r="1001">
          <cell r="D1001" t="str">
            <v>张特瑞</v>
          </cell>
          <cell r="E1001" t="str">
            <v>500232199811222194</v>
          </cell>
          <cell r="F1001" t="str">
            <v>乡镇机关职位</v>
          </cell>
          <cell r="G1001" t="str">
            <v>武隆区</v>
          </cell>
          <cell r="H1001" t="str">
            <v>武隆区火炉镇人民政府</v>
          </cell>
          <cell r="I1001" t="str">
            <v>综合管理职位1</v>
          </cell>
          <cell r="J1001">
            <v>48</v>
          </cell>
          <cell r="K1001">
            <v>50.5</v>
          </cell>
        </row>
        <row r="1001">
          <cell r="N1001">
            <v>98.5</v>
          </cell>
        </row>
        <row r="1002">
          <cell r="D1002" t="str">
            <v>梁猛</v>
          </cell>
          <cell r="E1002" t="str">
            <v>500243199908200513</v>
          </cell>
          <cell r="F1002" t="str">
            <v>乡镇机关职位</v>
          </cell>
          <cell r="G1002" t="str">
            <v>武隆区</v>
          </cell>
          <cell r="H1002" t="str">
            <v>武隆区火炉镇人民政府</v>
          </cell>
          <cell r="I1002" t="str">
            <v>综合管理职位1</v>
          </cell>
          <cell r="J1002">
            <v>48.4</v>
          </cell>
          <cell r="K1002">
            <v>45</v>
          </cell>
        </row>
        <row r="1002">
          <cell r="N1002">
            <v>93.4</v>
          </cell>
        </row>
        <row r="1003">
          <cell r="D1003" t="str">
            <v>石雕</v>
          </cell>
          <cell r="E1003" t="str">
            <v>500232200301252794</v>
          </cell>
          <cell r="F1003" t="str">
            <v>乡镇机关职位</v>
          </cell>
          <cell r="G1003" t="str">
            <v>武隆区</v>
          </cell>
          <cell r="H1003" t="str">
            <v>武隆区火炉镇人民政府</v>
          </cell>
          <cell r="I1003" t="str">
            <v>综合管理职位1</v>
          </cell>
          <cell r="J1003">
            <v>44.8</v>
          </cell>
          <cell r="K1003">
            <v>48.5</v>
          </cell>
        </row>
        <row r="1003">
          <cell r="N1003">
            <v>93.3</v>
          </cell>
        </row>
        <row r="1004">
          <cell r="D1004" t="str">
            <v>蒙盟</v>
          </cell>
          <cell r="E1004" t="str">
            <v>500230199505152113</v>
          </cell>
          <cell r="F1004" t="str">
            <v>乡镇机关职位</v>
          </cell>
          <cell r="G1004" t="str">
            <v>武隆区</v>
          </cell>
          <cell r="H1004" t="str">
            <v>武隆区火炉镇人民政府</v>
          </cell>
          <cell r="I1004" t="str">
            <v>综合管理职位1</v>
          </cell>
          <cell r="J1004">
            <v>43.4</v>
          </cell>
          <cell r="K1004">
            <v>48</v>
          </cell>
        </row>
        <row r="1004">
          <cell r="N1004">
            <v>91.4</v>
          </cell>
        </row>
        <row r="1005">
          <cell r="D1005" t="str">
            <v>朱绪朋</v>
          </cell>
          <cell r="E1005" t="str">
            <v>500232199708232538</v>
          </cell>
          <cell r="F1005" t="str">
            <v>乡镇机关职位</v>
          </cell>
          <cell r="G1005" t="str">
            <v>武隆区</v>
          </cell>
          <cell r="H1005" t="str">
            <v>武隆区火炉镇人民政府</v>
          </cell>
          <cell r="I1005" t="str">
            <v>综合管理职位1</v>
          </cell>
          <cell r="J1005">
            <v>33.8</v>
          </cell>
          <cell r="K1005">
            <v>43.5</v>
          </cell>
        </row>
        <row r="1005">
          <cell r="N1005">
            <v>77.3</v>
          </cell>
        </row>
        <row r="1006">
          <cell r="D1006" t="str">
            <v>李攀</v>
          </cell>
          <cell r="E1006" t="str">
            <v>500242199609101295</v>
          </cell>
          <cell r="F1006" t="str">
            <v>乡镇机关职位</v>
          </cell>
          <cell r="G1006" t="str">
            <v>武隆区</v>
          </cell>
          <cell r="H1006" t="str">
            <v>武隆区火炉镇人民政府</v>
          </cell>
          <cell r="I1006" t="str">
            <v>综合管理职位1</v>
          </cell>
          <cell r="J1006">
            <v>37.8</v>
          </cell>
          <cell r="K1006">
            <v>39</v>
          </cell>
        </row>
        <row r="1006">
          <cell r="N1006">
            <v>76.8</v>
          </cell>
        </row>
        <row r="1007">
          <cell r="D1007" t="str">
            <v>何宏威</v>
          </cell>
          <cell r="E1007" t="str">
            <v>500232200011293774</v>
          </cell>
          <cell r="F1007" t="str">
            <v>乡镇机关职位</v>
          </cell>
          <cell r="G1007" t="str">
            <v>武隆区</v>
          </cell>
          <cell r="H1007" t="str">
            <v>武隆区火炉镇人民政府</v>
          </cell>
          <cell r="I1007" t="str">
            <v>综合管理职位1</v>
          </cell>
          <cell r="J1007">
            <v>50.2</v>
          </cell>
          <cell r="K1007">
            <v>26</v>
          </cell>
        </row>
        <row r="1007">
          <cell r="N1007">
            <v>76.2</v>
          </cell>
        </row>
        <row r="1008">
          <cell r="D1008" t="str">
            <v>陈建松</v>
          </cell>
          <cell r="E1008" t="str">
            <v>500232199808192537</v>
          </cell>
          <cell r="F1008" t="str">
            <v>乡镇机关职位</v>
          </cell>
          <cell r="G1008" t="str">
            <v>武隆区</v>
          </cell>
          <cell r="H1008" t="str">
            <v>武隆区火炉镇人民政府</v>
          </cell>
          <cell r="I1008" t="str">
            <v>综合管理职位1</v>
          </cell>
          <cell r="J1008">
            <v>37.6</v>
          </cell>
          <cell r="K1008">
            <v>38.5</v>
          </cell>
        </row>
        <row r="1008">
          <cell r="N1008">
            <v>76.1</v>
          </cell>
        </row>
        <row r="1009">
          <cell r="D1009" t="str">
            <v>黄栋沛</v>
          </cell>
          <cell r="E1009" t="str">
            <v>500232199808172798</v>
          </cell>
          <cell r="F1009" t="str">
            <v>乡镇机关职位</v>
          </cell>
          <cell r="G1009" t="str">
            <v>武隆区</v>
          </cell>
          <cell r="H1009" t="str">
            <v>武隆区火炉镇人民政府</v>
          </cell>
          <cell r="I1009" t="str">
            <v>综合管理职位1</v>
          </cell>
          <cell r="J1009">
            <v>56</v>
          </cell>
          <cell r="K1009" t="str">
            <v>缺考</v>
          </cell>
        </row>
        <row r="1009">
          <cell r="N1009">
            <v>56</v>
          </cell>
        </row>
        <row r="1010">
          <cell r="D1010" t="str">
            <v>刘洋</v>
          </cell>
          <cell r="E1010" t="str">
            <v>500232199907160215</v>
          </cell>
          <cell r="F1010" t="str">
            <v>乡镇机关职位</v>
          </cell>
          <cell r="G1010" t="str">
            <v>武隆区</v>
          </cell>
          <cell r="H1010" t="str">
            <v>武隆区火炉镇人民政府</v>
          </cell>
          <cell r="I1010" t="str">
            <v>综合管理职位1</v>
          </cell>
          <cell r="J1010" t="str">
            <v>缺考</v>
          </cell>
          <cell r="K1010" t="str">
            <v>缺考</v>
          </cell>
        </row>
        <row r="1010">
          <cell r="N1010" t="str">
            <v>缺考</v>
          </cell>
        </row>
        <row r="1011">
          <cell r="D1011" t="str">
            <v>代吉波</v>
          </cell>
          <cell r="E1011" t="str">
            <v>500232199604092534</v>
          </cell>
          <cell r="F1011" t="str">
            <v>乡镇机关职位</v>
          </cell>
          <cell r="G1011" t="str">
            <v>武隆区</v>
          </cell>
          <cell r="H1011" t="str">
            <v>武隆区火炉镇人民政府</v>
          </cell>
          <cell r="I1011" t="str">
            <v>综合管理职位1</v>
          </cell>
          <cell r="J1011" t="str">
            <v>缺考</v>
          </cell>
          <cell r="K1011" t="str">
            <v>缺考</v>
          </cell>
        </row>
        <row r="1011">
          <cell r="N1011" t="str">
            <v>缺考</v>
          </cell>
        </row>
        <row r="1012">
          <cell r="D1012" t="str">
            <v>何渊</v>
          </cell>
          <cell r="E1012" t="str">
            <v>500242199403215377</v>
          </cell>
          <cell r="F1012" t="str">
            <v>乡镇机关职位</v>
          </cell>
          <cell r="G1012" t="str">
            <v>武隆区</v>
          </cell>
          <cell r="H1012" t="str">
            <v>武隆区火炉镇人民政府</v>
          </cell>
          <cell r="I1012" t="str">
            <v>综合管理职位1</v>
          </cell>
          <cell r="J1012" t="str">
            <v>缺考</v>
          </cell>
          <cell r="K1012" t="str">
            <v>缺考</v>
          </cell>
        </row>
        <row r="1012">
          <cell r="N1012" t="str">
            <v>缺考</v>
          </cell>
        </row>
        <row r="1013">
          <cell r="D1013" t="str">
            <v>李延攀</v>
          </cell>
          <cell r="E1013" t="str">
            <v>500230199708026934</v>
          </cell>
          <cell r="F1013" t="str">
            <v>乡镇机关职位</v>
          </cell>
          <cell r="G1013" t="str">
            <v>武隆区</v>
          </cell>
          <cell r="H1013" t="str">
            <v>武隆区火炉镇人民政府</v>
          </cell>
          <cell r="I1013" t="str">
            <v>综合管理职位1</v>
          </cell>
          <cell r="J1013" t="str">
            <v>缺考</v>
          </cell>
          <cell r="K1013" t="str">
            <v>缺考</v>
          </cell>
        </row>
        <row r="1013">
          <cell r="N1013" t="str">
            <v>缺考</v>
          </cell>
        </row>
        <row r="1014">
          <cell r="D1014" t="str">
            <v>夏英杰</v>
          </cell>
          <cell r="E1014" t="str">
            <v>500232199812296371</v>
          </cell>
          <cell r="F1014" t="str">
            <v>乡镇机关职位</v>
          </cell>
          <cell r="G1014" t="str">
            <v>武隆区</v>
          </cell>
          <cell r="H1014" t="str">
            <v>武隆区火炉镇人民政府</v>
          </cell>
          <cell r="I1014" t="str">
            <v>综合管理职位1</v>
          </cell>
          <cell r="J1014" t="str">
            <v>缺考</v>
          </cell>
          <cell r="K1014" t="str">
            <v>缺考</v>
          </cell>
        </row>
        <row r="1014">
          <cell r="N1014" t="str">
            <v>缺考</v>
          </cell>
        </row>
        <row r="1015">
          <cell r="D1015" t="str">
            <v>李长春</v>
          </cell>
          <cell r="E1015" t="str">
            <v>500232199809054072</v>
          </cell>
          <cell r="F1015" t="str">
            <v>乡镇机关职位</v>
          </cell>
          <cell r="G1015" t="str">
            <v>武隆区</v>
          </cell>
          <cell r="H1015" t="str">
            <v>武隆区火炉镇人民政府</v>
          </cell>
          <cell r="I1015" t="str">
            <v>综合管理职位1</v>
          </cell>
          <cell r="J1015" t="str">
            <v>缺考</v>
          </cell>
          <cell r="K1015" t="str">
            <v>缺考</v>
          </cell>
        </row>
        <row r="1015">
          <cell r="N1015" t="str">
            <v>缺考</v>
          </cell>
        </row>
        <row r="1016">
          <cell r="D1016" t="str">
            <v>余剑花</v>
          </cell>
          <cell r="E1016" t="str">
            <v>500230199902212124</v>
          </cell>
          <cell r="F1016" t="str">
            <v>乡镇机关职位</v>
          </cell>
          <cell r="G1016" t="str">
            <v>武隆区</v>
          </cell>
          <cell r="H1016" t="str">
            <v>武隆区火炉镇人民政府</v>
          </cell>
          <cell r="I1016" t="str">
            <v>综合管理职位2</v>
          </cell>
          <cell r="J1016">
            <v>52.4</v>
          </cell>
          <cell r="K1016">
            <v>70.5</v>
          </cell>
        </row>
        <row r="1016">
          <cell r="N1016">
            <v>122.9</v>
          </cell>
        </row>
        <row r="1017">
          <cell r="D1017" t="str">
            <v>杜兴雨</v>
          </cell>
          <cell r="E1017" t="str">
            <v>500232200006175802</v>
          </cell>
          <cell r="F1017" t="str">
            <v>乡镇机关职位</v>
          </cell>
          <cell r="G1017" t="str">
            <v>武隆区</v>
          </cell>
          <cell r="H1017" t="str">
            <v>武隆区火炉镇人民政府</v>
          </cell>
          <cell r="I1017" t="str">
            <v>综合管理职位2</v>
          </cell>
          <cell r="J1017">
            <v>50.6</v>
          </cell>
          <cell r="K1017">
            <v>70.5</v>
          </cell>
        </row>
        <row r="1017">
          <cell r="N1017">
            <v>121.1</v>
          </cell>
        </row>
        <row r="1018">
          <cell r="D1018" t="str">
            <v>黄山珊</v>
          </cell>
          <cell r="E1018" t="str">
            <v>500232199802014369</v>
          </cell>
          <cell r="F1018" t="str">
            <v>乡镇机关职位</v>
          </cell>
          <cell r="G1018" t="str">
            <v>武隆区</v>
          </cell>
          <cell r="H1018" t="str">
            <v>武隆区火炉镇人民政府</v>
          </cell>
          <cell r="I1018" t="str">
            <v>综合管理职位2</v>
          </cell>
          <cell r="J1018">
            <v>50</v>
          </cell>
          <cell r="K1018">
            <v>66.5</v>
          </cell>
        </row>
        <row r="1018">
          <cell r="N1018">
            <v>116.5</v>
          </cell>
        </row>
        <row r="1019">
          <cell r="D1019" t="str">
            <v>罗玉</v>
          </cell>
          <cell r="E1019" t="str">
            <v>50023219951215112X</v>
          </cell>
          <cell r="F1019" t="str">
            <v>乡镇机关职位</v>
          </cell>
          <cell r="G1019" t="str">
            <v>武隆区</v>
          </cell>
          <cell r="H1019" t="str">
            <v>武隆区火炉镇人民政府</v>
          </cell>
          <cell r="I1019" t="str">
            <v>综合管理职位2</v>
          </cell>
          <cell r="J1019">
            <v>52.4</v>
          </cell>
          <cell r="K1019">
            <v>64</v>
          </cell>
        </row>
        <row r="1019">
          <cell r="N1019">
            <v>116.4</v>
          </cell>
        </row>
        <row r="1020">
          <cell r="D1020" t="str">
            <v>丁小红</v>
          </cell>
          <cell r="E1020" t="str">
            <v>500232199811182540</v>
          </cell>
          <cell r="F1020" t="str">
            <v>乡镇机关职位</v>
          </cell>
          <cell r="G1020" t="str">
            <v>武隆区</v>
          </cell>
          <cell r="H1020" t="str">
            <v>武隆区火炉镇人民政府</v>
          </cell>
          <cell r="I1020" t="str">
            <v>综合管理职位2</v>
          </cell>
          <cell r="J1020">
            <v>58.4</v>
          </cell>
          <cell r="K1020">
            <v>56.5</v>
          </cell>
        </row>
        <row r="1020">
          <cell r="N1020">
            <v>114.9</v>
          </cell>
        </row>
        <row r="1021">
          <cell r="D1021" t="str">
            <v>付丽玲</v>
          </cell>
          <cell r="E1021" t="str">
            <v>50023019990912598X</v>
          </cell>
          <cell r="F1021" t="str">
            <v>乡镇机关职位</v>
          </cell>
          <cell r="G1021" t="str">
            <v>武隆区</v>
          </cell>
          <cell r="H1021" t="str">
            <v>武隆区火炉镇人民政府</v>
          </cell>
          <cell r="I1021" t="str">
            <v>综合管理职位2</v>
          </cell>
          <cell r="J1021">
            <v>55</v>
          </cell>
          <cell r="K1021">
            <v>59</v>
          </cell>
        </row>
        <row r="1021">
          <cell r="N1021">
            <v>114</v>
          </cell>
        </row>
        <row r="1022">
          <cell r="D1022" t="str">
            <v>廖亚玲</v>
          </cell>
          <cell r="E1022" t="str">
            <v>500243199912311187</v>
          </cell>
          <cell r="F1022" t="str">
            <v>乡镇机关职位</v>
          </cell>
          <cell r="G1022" t="str">
            <v>武隆区</v>
          </cell>
          <cell r="H1022" t="str">
            <v>武隆区火炉镇人民政府</v>
          </cell>
          <cell r="I1022" t="str">
            <v>综合管理职位2</v>
          </cell>
          <cell r="J1022">
            <v>55.8</v>
          </cell>
          <cell r="K1022">
            <v>57.5</v>
          </cell>
        </row>
        <row r="1022">
          <cell r="N1022">
            <v>113.3</v>
          </cell>
        </row>
        <row r="1023">
          <cell r="D1023" t="str">
            <v>李丁柠</v>
          </cell>
          <cell r="E1023" t="str">
            <v>500232200108142980</v>
          </cell>
          <cell r="F1023" t="str">
            <v>乡镇机关职位</v>
          </cell>
          <cell r="G1023" t="str">
            <v>武隆区</v>
          </cell>
          <cell r="H1023" t="str">
            <v>武隆区火炉镇人民政府</v>
          </cell>
          <cell r="I1023" t="str">
            <v>综合管理职位2</v>
          </cell>
          <cell r="J1023">
            <v>63.2</v>
          </cell>
          <cell r="K1023">
            <v>48.5</v>
          </cell>
        </row>
        <row r="1023">
          <cell r="N1023">
            <v>111.7</v>
          </cell>
        </row>
        <row r="1024">
          <cell r="D1024" t="str">
            <v>何雨倩</v>
          </cell>
          <cell r="E1024" t="str">
            <v>500230200003036863</v>
          </cell>
          <cell r="F1024" t="str">
            <v>乡镇机关职位</v>
          </cell>
          <cell r="G1024" t="str">
            <v>武隆区</v>
          </cell>
          <cell r="H1024" t="str">
            <v>武隆区火炉镇人民政府</v>
          </cell>
          <cell r="I1024" t="str">
            <v>综合管理职位2</v>
          </cell>
          <cell r="J1024">
            <v>53</v>
          </cell>
          <cell r="K1024">
            <v>57.5</v>
          </cell>
        </row>
        <row r="1024">
          <cell r="N1024">
            <v>110.5</v>
          </cell>
        </row>
        <row r="1025">
          <cell r="D1025" t="str">
            <v>龚康玉</v>
          </cell>
          <cell r="E1025" t="str">
            <v>500232199903043548</v>
          </cell>
          <cell r="F1025" t="str">
            <v>乡镇机关职位</v>
          </cell>
          <cell r="G1025" t="str">
            <v>武隆区</v>
          </cell>
          <cell r="H1025" t="str">
            <v>武隆区火炉镇人民政府</v>
          </cell>
          <cell r="I1025" t="str">
            <v>综合管理职位2</v>
          </cell>
          <cell r="J1025">
            <v>57.6</v>
          </cell>
          <cell r="K1025">
            <v>52</v>
          </cell>
        </row>
        <row r="1025">
          <cell r="N1025">
            <v>109.6</v>
          </cell>
        </row>
        <row r="1026">
          <cell r="D1026" t="str">
            <v>杨力</v>
          </cell>
          <cell r="E1026" t="str">
            <v>500242199801140745</v>
          </cell>
          <cell r="F1026" t="str">
            <v>乡镇机关职位</v>
          </cell>
          <cell r="G1026" t="str">
            <v>武隆区</v>
          </cell>
          <cell r="H1026" t="str">
            <v>武隆区火炉镇人民政府</v>
          </cell>
          <cell r="I1026" t="str">
            <v>综合管理职位2</v>
          </cell>
          <cell r="J1026">
            <v>52.8</v>
          </cell>
          <cell r="K1026">
            <v>56.5</v>
          </cell>
        </row>
        <row r="1026">
          <cell r="N1026">
            <v>109.3</v>
          </cell>
        </row>
        <row r="1027">
          <cell r="D1027" t="str">
            <v>田诗语</v>
          </cell>
          <cell r="E1027" t="str">
            <v>500232199703123180</v>
          </cell>
          <cell r="F1027" t="str">
            <v>乡镇机关职位</v>
          </cell>
          <cell r="G1027" t="str">
            <v>武隆区</v>
          </cell>
          <cell r="H1027" t="str">
            <v>武隆区火炉镇人民政府</v>
          </cell>
          <cell r="I1027" t="str">
            <v>综合管理职位2</v>
          </cell>
          <cell r="J1027">
            <v>54.8</v>
          </cell>
          <cell r="K1027">
            <v>53</v>
          </cell>
        </row>
        <row r="1027">
          <cell r="N1027">
            <v>107.8</v>
          </cell>
        </row>
        <row r="1028">
          <cell r="D1028" t="str">
            <v>罗倩</v>
          </cell>
          <cell r="E1028" t="str">
            <v>500232199907313760</v>
          </cell>
          <cell r="F1028" t="str">
            <v>乡镇机关职位</v>
          </cell>
          <cell r="G1028" t="str">
            <v>武隆区</v>
          </cell>
          <cell r="H1028" t="str">
            <v>武隆区火炉镇人民政府</v>
          </cell>
          <cell r="I1028" t="str">
            <v>综合管理职位2</v>
          </cell>
          <cell r="J1028">
            <v>47.8</v>
          </cell>
          <cell r="K1028">
            <v>59.5</v>
          </cell>
        </row>
        <row r="1028">
          <cell r="N1028">
            <v>107.3</v>
          </cell>
        </row>
        <row r="1029">
          <cell r="D1029" t="str">
            <v>查莉娟</v>
          </cell>
          <cell r="E1029" t="str">
            <v>500232200104170220</v>
          </cell>
          <cell r="F1029" t="str">
            <v>乡镇机关职位</v>
          </cell>
          <cell r="G1029" t="str">
            <v>武隆区</v>
          </cell>
          <cell r="H1029" t="str">
            <v>武隆区火炉镇人民政府</v>
          </cell>
          <cell r="I1029" t="str">
            <v>综合管理职位2</v>
          </cell>
          <cell r="J1029">
            <v>59.2</v>
          </cell>
          <cell r="K1029">
            <v>47.5</v>
          </cell>
        </row>
        <row r="1029">
          <cell r="N1029">
            <v>106.7</v>
          </cell>
        </row>
        <row r="1030">
          <cell r="D1030" t="str">
            <v>陈柳竹</v>
          </cell>
          <cell r="E1030" t="str">
            <v>500230199910060044</v>
          </cell>
          <cell r="F1030" t="str">
            <v>乡镇机关职位</v>
          </cell>
          <cell r="G1030" t="str">
            <v>武隆区</v>
          </cell>
          <cell r="H1030" t="str">
            <v>武隆区火炉镇人民政府</v>
          </cell>
          <cell r="I1030" t="str">
            <v>综合管理职位2</v>
          </cell>
          <cell r="J1030">
            <v>57.4</v>
          </cell>
          <cell r="K1030">
            <v>48.5</v>
          </cell>
        </row>
        <row r="1030">
          <cell r="N1030">
            <v>105.9</v>
          </cell>
        </row>
        <row r="1031">
          <cell r="D1031" t="str">
            <v>赵云庆</v>
          </cell>
          <cell r="E1031" t="str">
            <v>500232200105023548</v>
          </cell>
          <cell r="F1031" t="str">
            <v>乡镇机关职位</v>
          </cell>
          <cell r="G1031" t="str">
            <v>武隆区</v>
          </cell>
          <cell r="H1031" t="str">
            <v>武隆区火炉镇人民政府</v>
          </cell>
          <cell r="I1031" t="str">
            <v>综合管理职位2</v>
          </cell>
          <cell r="J1031">
            <v>57.2</v>
          </cell>
          <cell r="K1031">
            <v>47.5</v>
          </cell>
        </row>
        <row r="1031">
          <cell r="N1031">
            <v>104.7</v>
          </cell>
        </row>
        <row r="1032">
          <cell r="D1032" t="str">
            <v>倪霞</v>
          </cell>
          <cell r="E1032" t="str">
            <v>500232199804253769</v>
          </cell>
          <cell r="F1032" t="str">
            <v>乡镇机关职位</v>
          </cell>
          <cell r="G1032" t="str">
            <v>武隆区</v>
          </cell>
          <cell r="H1032" t="str">
            <v>武隆区火炉镇人民政府</v>
          </cell>
          <cell r="I1032" t="str">
            <v>综合管理职位2</v>
          </cell>
          <cell r="J1032">
            <v>49.2</v>
          </cell>
          <cell r="K1032">
            <v>50.5</v>
          </cell>
        </row>
        <row r="1032">
          <cell r="N1032">
            <v>99.7</v>
          </cell>
        </row>
        <row r="1033">
          <cell r="D1033" t="str">
            <v>罗瑞</v>
          </cell>
          <cell r="E1033" t="str">
            <v>500232200102172564</v>
          </cell>
          <cell r="F1033" t="str">
            <v>乡镇机关职位</v>
          </cell>
          <cell r="G1033" t="str">
            <v>武隆区</v>
          </cell>
          <cell r="H1033" t="str">
            <v>武隆区火炉镇人民政府</v>
          </cell>
          <cell r="I1033" t="str">
            <v>综合管理职位2</v>
          </cell>
          <cell r="J1033">
            <v>53</v>
          </cell>
          <cell r="K1033">
            <v>45.5</v>
          </cell>
        </row>
        <row r="1033">
          <cell r="N1033">
            <v>98.5</v>
          </cell>
        </row>
        <row r="1034">
          <cell r="D1034" t="str">
            <v>刘娅</v>
          </cell>
          <cell r="E1034" t="str">
            <v>500232200101220042</v>
          </cell>
          <cell r="F1034" t="str">
            <v>乡镇机关职位</v>
          </cell>
          <cell r="G1034" t="str">
            <v>武隆区</v>
          </cell>
          <cell r="H1034" t="str">
            <v>武隆区火炉镇人民政府</v>
          </cell>
          <cell r="I1034" t="str">
            <v>综合管理职位2</v>
          </cell>
          <cell r="J1034">
            <v>50.2</v>
          </cell>
          <cell r="K1034">
            <v>42.5</v>
          </cell>
        </row>
        <row r="1034">
          <cell r="N1034">
            <v>92.7</v>
          </cell>
        </row>
        <row r="1035">
          <cell r="D1035" t="str">
            <v>庄明杰</v>
          </cell>
          <cell r="E1035" t="str">
            <v>500243200001026866</v>
          </cell>
          <cell r="F1035" t="str">
            <v>乡镇机关职位</v>
          </cell>
          <cell r="G1035" t="str">
            <v>武隆区</v>
          </cell>
          <cell r="H1035" t="str">
            <v>武隆区火炉镇人民政府</v>
          </cell>
          <cell r="I1035" t="str">
            <v>综合管理职位2</v>
          </cell>
          <cell r="J1035">
            <v>44</v>
          </cell>
          <cell r="K1035">
            <v>41.5</v>
          </cell>
        </row>
        <row r="1035">
          <cell r="N1035">
            <v>85.5</v>
          </cell>
        </row>
        <row r="1036">
          <cell r="D1036" t="str">
            <v>郑晓燕</v>
          </cell>
          <cell r="E1036" t="str">
            <v>500232200010022542</v>
          </cell>
          <cell r="F1036" t="str">
            <v>乡镇机关职位</v>
          </cell>
          <cell r="G1036" t="str">
            <v>武隆区</v>
          </cell>
          <cell r="H1036" t="str">
            <v>武隆区火炉镇人民政府</v>
          </cell>
          <cell r="I1036" t="str">
            <v>综合管理职位2</v>
          </cell>
          <cell r="J1036" t="str">
            <v>缺考</v>
          </cell>
          <cell r="K1036" t="str">
            <v>缺考</v>
          </cell>
        </row>
        <row r="1036">
          <cell r="N1036" t="str">
            <v>缺考</v>
          </cell>
        </row>
        <row r="1037">
          <cell r="D1037" t="str">
            <v>王红</v>
          </cell>
          <cell r="E1037" t="str">
            <v>500232199807184148</v>
          </cell>
          <cell r="F1037" t="str">
            <v>乡镇机关职位</v>
          </cell>
          <cell r="G1037" t="str">
            <v>武隆区</v>
          </cell>
          <cell r="H1037" t="str">
            <v>武隆区火炉镇人民政府</v>
          </cell>
          <cell r="I1037" t="str">
            <v>综合管理职位2</v>
          </cell>
          <cell r="J1037" t="str">
            <v>缺考</v>
          </cell>
          <cell r="K1037" t="str">
            <v>缺考</v>
          </cell>
        </row>
        <row r="1037">
          <cell r="N1037" t="str">
            <v>缺考</v>
          </cell>
        </row>
        <row r="1038">
          <cell r="D1038" t="str">
            <v>张丽波</v>
          </cell>
          <cell r="E1038" t="str">
            <v>500243199609213170</v>
          </cell>
          <cell r="F1038" t="str">
            <v>乡镇机关职位</v>
          </cell>
          <cell r="G1038" t="str">
            <v>武隆区</v>
          </cell>
          <cell r="H1038" t="str">
            <v>武隆区江口镇人民政府</v>
          </cell>
          <cell r="I1038" t="str">
            <v>综合管理职位1</v>
          </cell>
          <cell r="J1038">
            <v>65.8</v>
          </cell>
          <cell r="K1038">
            <v>68</v>
          </cell>
        </row>
        <row r="1038">
          <cell r="N1038">
            <v>133.8</v>
          </cell>
        </row>
        <row r="1039">
          <cell r="D1039" t="str">
            <v>田义渝</v>
          </cell>
          <cell r="E1039" t="str">
            <v>500232200009203178</v>
          </cell>
          <cell r="F1039" t="str">
            <v>乡镇机关职位</v>
          </cell>
          <cell r="G1039" t="str">
            <v>武隆区</v>
          </cell>
          <cell r="H1039" t="str">
            <v>武隆区江口镇人民政府</v>
          </cell>
          <cell r="I1039" t="str">
            <v>综合管理职位1</v>
          </cell>
          <cell r="J1039">
            <v>59.2</v>
          </cell>
          <cell r="K1039">
            <v>69</v>
          </cell>
        </row>
        <row r="1039">
          <cell r="N1039">
            <v>128.2</v>
          </cell>
        </row>
        <row r="1040">
          <cell r="D1040" t="str">
            <v>邓兴</v>
          </cell>
          <cell r="E1040" t="str">
            <v>500232199610276217</v>
          </cell>
          <cell r="F1040" t="str">
            <v>乡镇机关职位</v>
          </cell>
          <cell r="G1040" t="str">
            <v>武隆区</v>
          </cell>
          <cell r="H1040" t="str">
            <v>武隆区江口镇人民政府</v>
          </cell>
          <cell r="I1040" t="str">
            <v>综合管理职位1</v>
          </cell>
          <cell r="J1040">
            <v>64.6</v>
          </cell>
          <cell r="K1040">
            <v>63.5</v>
          </cell>
        </row>
        <row r="1040">
          <cell r="N1040">
            <v>128.1</v>
          </cell>
        </row>
        <row r="1041">
          <cell r="D1041" t="str">
            <v>吴思男</v>
          </cell>
          <cell r="E1041" t="str">
            <v>500242199904270016</v>
          </cell>
          <cell r="F1041" t="str">
            <v>乡镇机关职位</v>
          </cell>
          <cell r="G1041" t="str">
            <v>武隆区</v>
          </cell>
          <cell r="H1041" t="str">
            <v>武隆区江口镇人民政府</v>
          </cell>
          <cell r="I1041" t="str">
            <v>综合管理职位1</v>
          </cell>
          <cell r="J1041">
            <v>60.4</v>
          </cell>
          <cell r="K1041">
            <v>67</v>
          </cell>
        </row>
        <row r="1041">
          <cell r="N1041">
            <v>127.4</v>
          </cell>
        </row>
        <row r="1042">
          <cell r="D1042" t="str">
            <v>陈鸿飞</v>
          </cell>
          <cell r="E1042" t="str">
            <v>500242199606060512</v>
          </cell>
          <cell r="F1042" t="str">
            <v>乡镇机关职位</v>
          </cell>
          <cell r="G1042" t="str">
            <v>武隆区</v>
          </cell>
          <cell r="H1042" t="str">
            <v>武隆区江口镇人民政府</v>
          </cell>
          <cell r="I1042" t="str">
            <v>综合管理职位1</v>
          </cell>
          <cell r="J1042">
            <v>63.6</v>
          </cell>
          <cell r="K1042">
            <v>61</v>
          </cell>
        </row>
        <row r="1042">
          <cell r="N1042">
            <v>124.6</v>
          </cell>
        </row>
        <row r="1043">
          <cell r="D1043" t="str">
            <v>杨宇鑫</v>
          </cell>
          <cell r="E1043" t="str">
            <v>50024319990802023X</v>
          </cell>
          <cell r="F1043" t="str">
            <v>乡镇机关职位</v>
          </cell>
          <cell r="G1043" t="str">
            <v>武隆区</v>
          </cell>
          <cell r="H1043" t="str">
            <v>武隆区江口镇人民政府</v>
          </cell>
          <cell r="I1043" t="str">
            <v>综合管理职位1</v>
          </cell>
          <cell r="J1043">
            <v>67</v>
          </cell>
          <cell r="K1043">
            <v>56</v>
          </cell>
        </row>
        <row r="1043">
          <cell r="N1043">
            <v>123</v>
          </cell>
        </row>
        <row r="1044">
          <cell r="D1044" t="str">
            <v>孙玉池</v>
          </cell>
          <cell r="E1044" t="str">
            <v>500232199705087478</v>
          </cell>
          <cell r="F1044" t="str">
            <v>乡镇机关职位</v>
          </cell>
          <cell r="G1044" t="str">
            <v>武隆区</v>
          </cell>
          <cell r="H1044" t="str">
            <v>武隆区江口镇人民政府</v>
          </cell>
          <cell r="I1044" t="str">
            <v>综合管理职位1</v>
          </cell>
          <cell r="J1044">
            <v>59</v>
          </cell>
          <cell r="K1044">
            <v>62.5</v>
          </cell>
        </row>
        <row r="1044">
          <cell r="N1044">
            <v>121.5</v>
          </cell>
        </row>
        <row r="1045">
          <cell r="D1045" t="str">
            <v>夏亮</v>
          </cell>
          <cell r="E1045" t="str">
            <v>500232199910186192</v>
          </cell>
          <cell r="F1045" t="str">
            <v>乡镇机关职位</v>
          </cell>
          <cell r="G1045" t="str">
            <v>武隆区</v>
          </cell>
          <cell r="H1045" t="str">
            <v>武隆区江口镇人民政府</v>
          </cell>
          <cell r="I1045" t="str">
            <v>综合管理职位1</v>
          </cell>
          <cell r="J1045">
            <v>64.8</v>
          </cell>
          <cell r="K1045">
            <v>55</v>
          </cell>
        </row>
        <row r="1045">
          <cell r="N1045">
            <v>119.8</v>
          </cell>
        </row>
        <row r="1046">
          <cell r="D1046" t="str">
            <v>冉沆川</v>
          </cell>
          <cell r="E1046" t="str">
            <v>50024220000425741X</v>
          </cell>
          <cell r="F1046" t="str">
            <v>乡镇机关职位</v>
          </cell>
          <cell r="G1046" t="str">
            <v>武隆区</v>
          </cell>
          <cell r="H1046" t="str">
            <v>武隆区江口镇人民政府</v>
          </cell>
          <cell r="I1046" t="str">
            <v>综合管理职位1</v>
          </cell>
          <cell r="J1046">
            <v>58.4</v>
          </cell>
          <cell r="K1046">
            <v>61</v>
          </cell>
        </row>
        <row r="1046">
          <cell r="N1046">
            <v>119.4</v>
          </cell>
        </row>
        <row r="1047">
          <cell r="D1047" t="str">
            <v>孙维聪</v>
          </cell>
          <cell r="E1047" t="str">
            <v>500243199304260515</v>
          </cell>
          <cell r="F1047" t="str">
            <v>乡镇机关职位</v>
          </cell>
          <cell r="G1047" t="str">
            <v>武隆区</v>
          </cell>
          <cell r="H1047" t="str">
            <v>武隆区江口镇人民政府</v>
          </cell>
          <cell r="I1047" t="str">
            <v>综合管理职位1</v>
          </cell>
          <cell r="J1047">
            <v>59.2</v>
          </cell>
          <cell r="K1047">
            <v>58</v>
          </cell>
        </row>
        <row r="1047">
          <cell r="N1047">
            <v>117.2</v>
          </cell>
        </row>
        <row r="1048">
          <cell r="D1048" t="str">
            <v>冉景帆</v>
          </cell>
          <cell r="E1048" t="str">
            <v>500242199808241151</v>
          </cell>
          <cell r="F1048" t="str">
            <v>乡镇机关职位</v>
          </cell>
          <cell r="G1048" t="str">
            <v>武隆区</v>
          </cell>
          <cell r="H1048" t="str">
            <v>武隆区江口镇人民政府</v>
          </cell>
          <cell r="I1048" t="str">
            <v>综合管理职位1</v>
          </cell>
          <cell r="J1048">
            <v>59.2</v>
          </cell>
          <cell r="K1048">
            <v>57</v>
          </cell>
        </row>
        <row r="1048">
          <cell r="N1048">
            <v>116.2</v>
          </cell>
        </row>
        <row r="1049">
          <cell r="D1049" t="str">
            <v>文豪</v>
          </cell>
          <cell r="E1049" t="str">
            <v>500243199308250912</v>
          </cell>
          <cell r="F1049" t="str">
            <v>乡镇机关职位</v>
          </cell>
          <cell r="G1049" t="str">
            <v>武隆区</v>
          </cell>
          <cell r="H1049" t="str">
            <v>武隆区江口镇人民政府</v>
          </cell>
          <cell r="I1049" t="str">
            <v>综合管理职位1</v>
          </cell>
          <cell r="J1049">
            <v>54.8</v>
          </cell>
          <cell r="K1049">
            <v>61</v>
          </cell>
        </row>
        <row r="1049">
          <cell r="N1049">
            <v>115.8</v>
          </cell>
        </row>
        <row r="1050">
          <cell r="D1050" t="str">
            <v>张洪运</v>
          </cell>
          <cell r="E1050" t="str">
            <v>500243199910287339</v>
          </cell>
          <cell r="F1050" t="str">
            <v>乡镇机关职位</v>
          </cell>
          <cell r="G1050" t="str">
            <v>武隆区</v>
          </cell>
          <cell r="H1050" t="str">
            <v>武隆区江口镇人民政府</v>
          </cell>
          <cell r="I1050" t="str">
            <v>综合管理职位1</v>
          </cell>
          <cell r="J1050">
            <v>64.6</v>
          </cell>
          <cell r="K1050">
            <v>48.5</v>
          </cell>
        </row>
        <row r="1050">
          <cell r="N1050">
            <v>113.1</v>
          </cell>
        </row>
        <row r="1051">
          <cell r="D1051" t="str">
            <v>毛翰林</v>
          </cell>
          <cell r="E1051" t="str">
            <v>500230199309013298</v>
          </cell>
          <cell r="F1051" t="str">
            <v>乡镇机关职位</v>
          </cell>
          <cell r="G1051" t="str">
            <v>武隆区</v>
          </cell>
          <cell r="H1051" t="str">
            <v>武隆区江口镇人民政府</v>
          </cell>
          <cell r="I1051" t="str">
            <v>综合管理职位1</v>
          </cell>
          <cell r="J1051">
            <v>64.8</v>
          </cell>
          <cell r="K1051">
            <v>48</v>
          </cell>
        </row>
        <row r="1051">
          <cell r="N1051">
            <v>112.8</v>
          </cell>
        </row>
        <row r="1052">
          <cell r="D1052" t="str">
            <v>隆海波</v>
          </cell>
          <cell r="E1052" t="str">
            <v>500230199008183250</v>
          </cell>
          <cell r="F1052" t="str">
            <v>乡镇机关职位</v>
          </cell>
          <cell r="G1052" t="str">
            <v>武隆区</v>
          </cell>
          <cell r="H1052" t="str">
            <v>武隆区江口镇人民政府</v>
          </cell>
          <cell r="I1052" t="str">
            <v>综合管理职位1</v>
          </cell>
          <cell r="J1052">
            <v>55</v>
          </cell>
          <cell r="K1052">
            <v>57.5</v>
          </cell>
        </row>
        <row r="1052">
          <cell r="N1052">
            <v>112.5</v>
          </cell>
        </row>
        <row r="1053">
          <cell r="D1053" t="str">
            <v>刘欢</v>
          </cell>
          <cell r="E1053" t="str">
            <v>500242199711265915</v>
          </cell>
          <cell r="F1053" t="str">
            <v>乡镇机关职位</v>
          </cell>
          <cell r="G1053" t="str">
            <v>武隆区</v>
          </cell>
          <cell r="H1053" t="str">
            <v>武隆区江口镇人民政府</v>
          </cell>
          <cell r="I1053" t="str">
            <v>综合管理职位1</v>
          </cell>
          <cell r="J1053">
            <v>55</v>
          </cell>
          <cell r="K1053">
            <v>56</v>
          </cell>
        </row>
        <row r="1053">
          <cell r="N1053">
            <v>111</v>
          </cell>
        </row>
        <row r="1054">
          <cell r="D1054" t="str">
            <v>潘银锋</v>
          </cell>
          <cell r="E1054" t="str">
            <v>500232199901254077</v>
          </cell>
          <cell r="F1054" t="str">
            <v>乡镇机关职位</v>
          </cell>
          <cell r="G1054" t="str">
            <v>武隆区</v>
          </cell>
          <cell r="H1054" t="str">
            <v>武隆区江口镇人民政府</v>
          </cell>
          <cell r="I1054" t="str">
            <v>综合管理职位1</v>
          </cell>
          <cell r="J1054">
            <v>50.8</v>
          </cell>
          <cell r="K1054">
            <v>57.5</v>
          </cell>
        </row>
        <row r="1054">
          <cell r="N1054">
            <v>108.3</v>
          </cell>
        </row>
        <row r="1055">
          <cell r="D1055" t="str">
            <v>冉钒忻</v>
          </cell>
          <cell r="E1055" t="str">
            <v>500232199805060213</v>
          </cell>
          <cell r="F1055" t="str">
            <v>乡镇机关职位</v>
          </cell>
          <cell r="G1055" t="str">
            <v>武隆区</v>
          </cell>
          <cell r="H1055" t="str">
            <v>武隆区江口镇人民政府</v>
          </cell>
          <cell r="I1055" t="str">
            <v>综合管理职位1</v>
          </cell>
          <cell r="J1055">
            <v>58.6</v>
          </cell>
          <cell r="K1055">
            <v>48</v>
          </cell>
        </row>
        <row r="1055">
          <cell r="N1055">
            <v>106.6</v>
          </cell>
        </row>
        <row r="1056">
          <cell r="D1056" t="str">
            <v>简文林</v>
          </cell>
          <cell r="E1056" t="str">
            <v>500232199508100979</v>
          </cell>
          <cell r="F1056" t="str">
            <v>乡镇机关职位</v>
          </cell>
          <cell r="G1056" t="str">
            <v>武隆区</v>
          </cell>
          <cell r="H1056" t="str">
            <v>武隆区江口镇人民政府</v>
          </cell>
          <cell r="I1056" t="str">
            <v>综合管理职位1</v>
          </cell>
          <cell r="J1056">
            <v>45.2</v>
          </cell>
          <cell r="K1056">
            <v>56.5</v>
          </cell>
        </row>
        <row r="1056">
          <cell r="N1056">
            <v>101.7</v>
          </cell>
        </row>
        <row r="1057">
          <cell r="D1057" t="str">
            <v>彭达磊</v>
          </cell>
          <cell r="E1057" t="str">
            <v>500242199508173759</v>
          </cell>
          <cell r="F1057" t="str">
            <v>乡镇机关职位</v>
          </cell>
          <cell r="G1057" t="str">
            <v>武隆区</v>
          </cell>
          <cell r="H1057" t="str">
            <v>武隆区江口镇人民政府</v>
          </cell>
          <cell r="I1057" t="str">
            <v>综合管理职位1</v>
          </cell>
          <cell r="J1057">
            <v>54.6</v>
          </cell>
          <cell r="K1057">
            <v>47</v>
          </cell>
        </row>
        <row r="1057">
          <cell r="N1057">
            <v>101.6</v>
          </cell>
        </row>
        <row r="1058">
          <cell r="D1058" t="str">
            <v>徐恒静</v>
          </cell>
          <cell r="E1058" t="str">
            <v>500232200109185456</v>
          </cell>
          <cell r="F1058" t="str">
            <v>乡镇机关职位</v>
          </cell>
          <cell r="G1058" t="str">
            <v>武隆区</v>
          </cell>
          <cell r="H1058" t="str">
            <v>武隆区江口镇人民政府</v>
          </cell>
          <cell r="I1058" t="str">
            <v>综合管理职位1</v>
          </cell>
          <cell r="J1058">
            <v>55.6</v>
          </cell>
          <cell r="K1058">
            <v>41.5</v>
          </cell>
        </row>
        <row r="1058">
          <cell r="N1058">
            <v>97.1</v>
          </cell>
        </row>
        <row r="1059">
          <cell r="D1059" t="str">
            <v>何杨</v>
          </cell>
          <cell r="E1059" t="str">
            <v>500232199408103777</v>
          </cell>
          <cell r="F1059" t="str">
            <v>乡镇机关职位</v>
          </cell>
          <cell r="G1059" t="str">
            <v>武隆区</v>
          </cell>
          <cell r="H1059" t="str">
            <v>武隆区江口镇人民政府</v>
          </cell>
          <cell r="I1059" t="str">
            <v>综合管理职位1</v>
          </cell>
          <cell r="J1059">
            <v>51.8</v>
          </cell>
          <cell r="K1059">
            <v>44</v>
          </cell>
        </row>
        <row r="1059">
          <cell r="N1059">
            <v>95.8</v>
          </cell>
        </row>
        <row r="1060">
          <cell r="D1060" t="str">
            <v>崔志萧</v>
          </cell>
          <cell r="E1060" t="str">
            <v>500242199502251154</v>
          </cell>
          <cell r="F1060" t="str">
            <v>乡镇机关职位</v>
          </cell>
          <cell r="G1060" t="str">
            <v>武隆区</v>
          </cell>
          <cell r="H1060" t="str">
            <v>武隆区江口镇人民政府</v>
          </cell>
          <cell r="I1060" t="str">
            <v>综合管理职位1</v>
          </cell>
          <cell r="J1060">
            <v>50.4</v>
          </cell>
          <cell r="K1060">
            <v>42.5</v>
          </cell>
        </row>
        <row r="1060">
          <cell r="N1060">
            <v>92.9</v>
          </cell>
        </row>
        <row r="1061">
          <cell r="D1061" t="str">
            <v>黄东震</v>
          </cell>
          <cell r="E1061" t="str">
            <v>500230199508084873</v>
          </cell>
          <cell r="F1061" t="str">
            <v>乡镇机关职位</v>
          </cell>
          <cell r="G1061" t="str">
            <v>武隆区</v>
          </cell>
          <cell r="H1061" t="str">
            <v>武隆区江口镇人民政府</v>
          </cell>
          <cell r="I1061" t="str">
            <v>综合管理职位1</v>
          </cell>
          <cell r="J1061">
            <v>39.2</v>
          </cell>
          <cell r="K1061">
            <v>46.5</v>
          </cell>
        </row>
        <row r="1061">
          <cell r="N1061">
            <v>85.7</v>
          </cell>
        </row>
        <row r="1062">
          <cell r="D1062" t="str">
            <v>何立</v>
          </cell>
          <cell r="E1062" t="str">
            <v>500232199709182018</v>
          </cell>
          <cell r="F1062" t="str">
            <v>乡镇机关职位</v>
          </cell>
          <cell r="G1062" t="str">
            <v>武隆区</v>
          </cell>
          <cell r="H1062" t="str">
            <v>武隆区江口镇人民政府</v>
          </cell>
          <cell r="I1062" t="str">
            <v>综合管理职位1</v>
          </cell>
          <cell r="J1062" t="str">
            <v>缺考</v>
          </cell>
          <cell r="K1062" t="str">
            <v>缺考</v>
          </cell>
        </row>
        <row r="1062">
          <cell r="N1062" t="str">
            <v>缺考</v>
          </cell>
        </row>
        <row r="1063">
          <cell r="D1063" t="str">
            <v>窦熙</v>
          </cell>
          <cell r="E1063" t="str">
            <v>500232199411243770</v>
          </cell>
          <cell r="F1063" t="str">
            <v>乡镇机关职位</v>
          </cell>
          <cell r="G1063" t="str">
            <v>武隆区</v>
          </cell>
          <cell r="H1063" t="str">
            <v>武隆区江口镇人民政府</v>
          </cell>
          <cell r="I1063" t="str">
            <v>综合管理职位1</v>
          </cell>
          <cell r="J1063" t="str">
            <v>缺考</v>
          </cell>
          <cell r="K1063" t="str">
            <v>缺考</v>
          </cell>
        </row>
        <row r="1063">
          <cell r="N1063" t="str">
            <v>缺考</v>
          </cell>
        </row>
        <row r="1064">
          <cell r="D1064" t="str">
            <v>冉易</v>
          </cell>
          <cell r="E1064" t="str">
            <v>500242199502212235</v>
          </cell>
          <cell r="F1064" t="str">
            <v>乡镇机关职位</v>
          </cell>
          <cell r="G1064" t="str">
            <v>武隆区</v>
          </cell>
          <cell r="H1064" t="str">
            <v>武隆区江口镇人民政府</v>
          </cell>
          <cell r="I1064" t="str">
            <v>综合管理职位1</v>
          </cell>
          <cell r="J1064" t="str">
            <v>缺考</v>
          </cell>
          <cell r="K1064" t="str">
            <v>缺考</v>
          </cell>
        </row>
        <row r="1064">
          <cell r="N1064" t="str">
            <v>缺考</v>
          </cell>
        </row>
        <row r="1065">
          <cell r="D1065" t="str">
            <v>田丰源</v>
          </cell>
          <cell r="E1065" t="str">
            <v>500232199307275457</v>
          </cell>
          <cell r="F1065" t="str">
            <v>乡镇机关职位</v>
          </cell>
          <cell r="G1065" t="str">
            <v>武隆区</v>
          </cell>
          <cell r="H1065" t="str">
            <v>武隆区江口镇人民政府</v>
          </cell>
          <cell r="I1065" t="str">
            <v>综合管理职位1</v>
          </cell>
          <cell r="J1065" t="str">
            <v>缺考</v>
          </cell>
          <cell r="K1065" t="str">
            <v>缺考</v>
          </cell>
        </row>
        <row r="1065">
          <cell r="N1065" t="str">
            <v>缺考</v>
          </cell>
        </row>
        <row r="1066">
          <cell r="D1066" t="str">
            <v>向川江</v>
          </cell>
          <cell r="E1066" t="str">
            <v>500242200108044136</v>
          </cell>
          <cell r="F1066" t="str">
            <v>乡镇机关职位</v>
          </cell>
          <cell r="G1066" t="str">
            <v>武隆区</v>
          </cell>
          <cell r="H1066" t="str">
            <v>武隆区江口镇人民政府</v>
          </cell>
          <cell r="I1066" t="str">
            <v>综合管理职位1</v>
          </cell>
          <cell r="J1066" t="str">
            <v>缺考</v>
          </cell>
          <cell r="K1066" t="str">
            <v>缺考</v>
          </cell>
        </row>
        <row r="1066">
          <cell r="N1066" t="str">
            <v>缺考</v>
          </cell>
        </row>
        <row r="1067">
          <cell r="D1067" t="str">
            <v>罗广东</v>
          </cell>
          <cell r="E1067" t="str">
            <v>500232200109112791</v>
          </cell>
          <cell r="F1067" t="str">
            <v>乡镇机关职位</v>
          </cell>
          <cell r="G1067" t="str">
            <v>武隆区</v>
          </cell>
          <cell r="H1067" t="str">
            <v>武隆区江口镇人民政府</v>
          </cell>
          <cell r="I1067" t="str">
            <v>综合管理职位1</v>
          </cell>
          <cell r="J1067" t="str">
            <v>缺考</v>
          </cell>
          <cell r="K1067" t="str">
            <v>缺考</v>
          </cell>
        </row>
        <row r="1067">
          <cell r="N1067" t="str">
            <v>缺考</v>
          </cell>
        </row>
        <row r="1068">
          <cell r="D1068" t="str">
            <v>刘益然</v>
          </cell>
          <cell r="E1068" t="str">
            <v>500243199709182287</v>
          </cell>
          <cell r="F1068" t="str">
            <v>乡镇机关职位</v>
          </cell>
          <cell r="G1068" t="str">
            <v>武隆区</v>
          </cell>
          <cell r="H1068" t="str">
            <v>武隆区江口镇人民政府</v>
          </cell>
          <cell r="I1068" t="str">
            <v>综合管理职位2</v>
          </cell>
          <cell r="J1068">
            <v>66.2</v>
          </cell>
          <cell r="K1068">
            <v>70</v>
          </cell>
        </row>
        <row r="1068">
          <cell r="N1068">
            <v>136.2</v>
          </cell>
        </row>
        <row r="1069">
          <cell r="D1069" t="str">
            <v>赵维佳</v>
          </cell>
          <cell r="E1069" t="str">
            <v>500243200102070807</v>
          </cell>
          <cell r="F1069" t="str">
            <v>乡镇机关职位</v>
          </cell>
          <cell r="G1069" t="str">
            <v>武隆区</v>
          </cell>
          <cell r="H1069" t="str">
            <v>武隆区江口镇人民政府</v>
          </cell>
          <cell r="I1069" t="str">
            <v>综合管理职位2</v>
          </cell>
          <cell r="J1069">
            <v>69.8</v>
          </cell>
          <cell r="K1069">
            <v>57</v>
          </cell>
        </row>
        <row r="1069">
          <cell r="N1069">
            <v>126.8</v>
          </cell>
        </row>
        <row r="1070">
          <cell r="D1070" t="str">
            <v>章梦</v>
          </cell>
          <cell r="E1070" t="str">
            <v>500242199607193763</v>
          </cell>
          <cell r="F1070" t="str">
            <v>乡镇机关职位</v>
          </cell>
          <cell r="G1070" t="str">
            <v>武隆区</v>
          </cell>
          <cell r="H1070" t="str">
            <v>武隆区江口镇人民政府</v>
          </cell>
          <cell r="I1070" t="str">
            <v>综合管理职位2</v>
          </cell>
          <cell r="J1070">
            <v>60.8</v>
          </cell>
          <cell r="K1070">
            <v>61.5</v>
          </cell>
        </row>
        <row r="1070">
          <cell r="N1070">
            <v>122.3</v>
          </cell>
        </row>
        <row r="1071">
          <cell r="D1071" t="str">
            <v>肖宇婷</v>
          </cell>
          <cell r="E1071" t="str">
            <v>500232199907032985</v>
          </cell>
          <cell r="F1071" t="str">
            <v>乡镇机关职位</v>
          </cell>
          <cell r="G1071" t="str">
            <v>武隆区</v>
          </cell>
          <cell r="H1071" t="str">
            <v>武隆区江口镇人民政府</v>
          </cell>
          <cell r="I1071" t="str">
            <v>综合管理职位2</v>
          </cell>
          <cell r="J1071">
            <v>59.4</v>
          </cell>
          <cell r="K1071">
            <v>61</v>
          </cell>
        </row>
        <row r="1071">
          <cell r="N1071">
            <v>120.4</v>
          </cell>
        </row>
        <row r="1072">
          <cell r="D1072" t="str">
            <v>胡钦婷</v>
          </cell>
          <cell r="E1072" t="str">
            <v>500243199512160228</v>
          </cell>
          <cell r="F1072" t="str">
            <v>乡镇机关职位</v>
          </cell>
          <cell r="G1072" t="str">
            <v>武隆区</v>
          </cell>
          <cell r="H1072" t="str">
            <v>武隆区江口镇人民政府</v>
          </cell>
          <cell r="I1072" t="str">
            <v>综合管理职位2</v>
          </cell>
          <cell r="J1072">
            <v>60.2</v>
          </cell>
          <cell r="K1072">
            <v>59.5</v>
          </cell>
        </row>
        <row r="1072">
          <cell r="N1072">
            <v>119.7</v>
          </cell>
        </row>
        <row r="1073">
          <cell r="D1073" t="str">
            <v>王媛媛</v>
          </cell>
          <cell r="E1073" t="str">
            <v>500232199907243889</v>
          </cell>
          <cell r="F1073" t="str">
            <v>乡镇机关职位</v>
          </cell>
          <cell r="G1073" t="str">
            <v>武隆区</v>
          </cell>
          <cell r="H1073" t="str">
            <v>武隆区江口镇人民政府</v>
          </cell>
          <cell r="I1073" t="str">
            <v>综合管理职位2</v>
          </cell>
          <cell r="J1073">
            <v>58.2</v>
          </cell>
          <cell r="K1073">
            <v>61</v>
          </cell>
        </row>
        <row r="1073">
          <cell r="N1073">
            <v>119.2</v>
          </cell>
        </row>
        <row r="1074">
          <cell r="D1074" t="str">
            <v>廖开会</v>
          </cell>
          <cell r="E1074" t="str">
            <v>500232199912186188</v>
          </cell>
          <cell r="F1074" t="str">
            <v>乡镇机关职位</v>
          </cell>
          <cell r="G1074" t="str">
            <v>武隆区</v>
          </cell>
          <cell r="H1074" t="str">
            <v>武隆区江口镇人民政府</v>
          </cell>
          <cell r="I1074" t="str">
            <v>综合管理职位2</v>
          </cell>
          <cell r="J1074">
            <v>61.2</v>
          </cell>
          <cell r="K1074">
            <v>57.5</v>
          </cell>
        </row>
        <row r="1074">
          <cell r="N1074">
            <v>118.7</v>
          </cell>
        </row>
        <row r="1075">
          <cell r="D1075" t="str">
            <v>冉菊莲</v>
          </cell>
          <cell r="E1075" t="str">
            <v>500242199904151308</v>
          </cell>
          <cell r="F1075" t="str">
            <v>乡镇机关职位</v>
          </cell>
          <cell r="G1075" t="str">
            <v>武隆区</v>
          </cell>
          <cell r="H1075" t="str">
            <v>武隆区江口镇人民政府</v>
          </cell>
          <cell r="I1075" t="str">
            <v>综合管理职位2</v>
          </cell>
          <cell r="J1075">
            <v>58.2</v>
          </cell>
          <cell r="K1075">
            <v>58</v>
          </cell>
        </row>
        <row r="1075">
          <cell r="N1075">
            <v>116.2</v>
          </cell>
        </row>
        <row r="1076">
          <cell r="D1076" t="str">
            <v>胡娟</v>
          </cell>
          <cell r="E1076" t="str">
            <v>500243199308067704</v>
          </cell>
          <cell r="F1076" t="str">
            <v>乡镇机关职位</v>
          </cell>
          <cell r="G1076" t="str">
            <v>武隆区</v>
          </cell>
          <cell r="H1076" t="str">
            <v>武隆区江口镇人民政府</v>
          </cell>
          <cell r="I1076" t="str">
            <v>综合管理职位2</v>
          </cell>
          <cell r="J1076">
            <v>63</v>
          </cell>
          <cell r="K1076">
            <v>53</v>
          </cell>
        </row>
        <row r="1076">
          <cell r="N1076">
            <v>116</v>
          </cell>
        </row>
        <row r="1077">
          <cell r="D1077" t="str">
            <v>任世菊</v>
          </cell>
          <cell r="E1077" t="str">
            <v>500232199806180962</v>
          </cell>
          <cell r="F1077" t="str">
            <v>乡镇机关职位</v>
          </cell>
          <cell r="G1077" t="str">
            <v>武隆区</v>
          </cell>
          <cell r="H1077" t="str">
            <v>武隆区江口镇人民政府</v>
          </cell>
          <cell r="I1077" t="str">
            <v>综合管理职位2</v>
          </cell>
          <cell r="J1077">
            <v>48.8</v>
          </cell>
          <cell r="K1077">
            <v>64</v>
          </cell>
        </row>
        <row r="1077">
          <cell r="N1077">
            <v>112.8</v>
          </cell>
        </row>
        <row r="1078">
          <cell r="D1078" t="str">
            <v>张冰倩</v>
          </cell>
          <cell r="E1078" t="str">
            <v>500232199412241646</v>
          </cell>
          <cell r="F1078" t="str">
            <v>乡镇机关职位</v>
          </cell>
          <cell r="G1078" t="str">
            <v>武隆区</v>
          </cell>
          <cell r="H1078" t="str">
            <v>武隆区江口镇人民政府</v>
          </cell>
          <cell r="I1078" t="str">
            <v>综合管理职位2</v>
          </cell>
          <cell r="J1078">
            <v>58.4</v>
          </cell>
          <cell r="K1078">
            <v>54</v>
          </cell>
        </row>
        <row r="1078">
          <cell r="N1078">
            <v>112.4</v>
          </cell>
        </row>
        <row r="1079">
          <cell r="D1079" t="str">
            <v>李巧玉</v>
          </cell>
          <cell r="E1079" t="str">
            <v>500232200003083769</v>
          </cell>
          <cell r="F1079" t="str">
            <v>乡镇机关职位</v>
          </cell>
          <cell r="G1079" t="str">
            <v>武隆区</v>
          </cell>
          <cell r="H1079" t="str">
            <v>武隆区江口镇人民政府</v>
          </cell>
          <cell r="I1079" t="str">
            <v>综合管理职位2</v>
          </cell>
          <cell r="J1079">
            <v>47.6</v>
          </cell>
          <cell r="K1079">
            <v>64.5</v>
          </cell>
        </row>
        <row r="1079">
          <cell r="N1079">
            <v>112.1</v>
          </cell>
        </row>
        <row r="1080">
          <cell r="D1080" t="str">
            <v>赵夏杰</v>
          </cell>
          <cell r="E1080" t="str">
            <v>500232200106283544</v>
          </cell>
          <cell r="F1080" t="str">
            <v>乡镇机关职位</v>
          </cell>
          <cell r="G1080" t="str">
            <v>武隆区</v>
          </cell>
          <cell r="H1080" t="str">
            <v>武隆区江口镇人民政府</v>
          </cell>
          <cell r="I1080" t="str">
            <v>综合管理职位2</v>
          </cell>
          <cell r="J1080">
            <v>63</v>
          </cell>
          <cell r="K1080">
            <v>48.5</v>
          </cell>
        </row>
        <row r="1080">
          <cell r="N1080">
            <v>111.5</v>
          </cell>
        </row>
        <row r="1081">
          <cell r="D1081" t="str">
            <v>李彬菲</v>
          </cell>
          <cell r="E1081" t="str">
            <v>500243200010274263</v>
          </cell>
          <cell r="F1081" t="str">
            <v>乡镇机关职位</v>
          </cell>
          <cell r="G1081" t="str">
            <v>武隆区</v>
          </cell>
          <cell r="H1081" t="str">
            <v>武隆区江口镇人民政府</v>
          </cell>
          <cell r="I1081" t="str">
            <v>综合管理职位2</v>
          </cell>
          <cell r="J1081">
            <v>46.6</v>
          </cell>
          <cell r="K1081">
            <v>63</v>
          </cell>
        </row>
        <row r="1081">
          <cell r="N1081">
            <v>109.6</v>
          </cell>
        </row>
        <row r="1082">
          <cell r="D1082" t="str">
            <v>雷敏</v>
          </cell>
          <cell r="E1082" t="str">
            <v>500230199910275328</v>
          </cell>
          <cell r="F1082" t="str">
            <v>乡镇机关职位</v>
          </cell>
          <cell r="G1082" t="str">
            <v>武隆区</v>
          </cell>
          <cell r="H1082" t="str">
            <v>武隆区江口镇人民政府</v>
          </cell>
          <cell r="I1082" t="str">
            <v>综合管理职位2</v>
          </cell>
          <cell r="J1082">
            <v>59.8</v>
          </cell>
          <cell r="K1082">
            <v>49</v>
          </cell>
        </row>
        <row r="1082">
          <cell r="N1082">
            <v>108.8</v>
          </cell>
        </row>
        <row r="1083">
          <cell r="D1083" t="str">
            <v>陈锦娴</v>
          </cell>
          <cell r="E1083" t="str">
            <v>50024319930411506X</v>
          </cell>
          <cell r="F1083" t="str">
            <v>乡镇机关职位</v>
          </cell>
          <cell r="G1083" t="str">
            <v>武隆区</v>
          </cell>
          <cell r="H1083" t="str">
            <v>武隆区江口镇人民政府</v>
          </cell>
          <cell r="I1083" t="str">
            <v>综合管理职位2</v>
          </cell>
          <cell r="J1083">
            <v>55.8</v>
          </cell>
          <cell r="K1083">
            <v>53</v>
          </cell>
        </row>
        <row r="1083">
          <cell r="N1083">
            <v>108.8</v>
          </cell>
        </row>
        <row r="1084">
          <cell r="D1084" t="str">
            <v>任春蓉</v>
          </cell>
          <cell r="E1084" t="str">
            <v>500232200005280248</v>
          </cell>
          <cell r="F1084" t="str">
            <v>乡镇机关职位</v>
          </cell>
          <cell r="G1084" t="str">
            <v>武隆区</v>
          </cell>
          <cell r="H1084" t="str">
            <v>武隆区江口镇人民政府</v>
          </cell>
          <cell r="I1084" t="str">
            <v>综合管理职位2</v>
          </cell>
          <cell r="J1084">
            <v>45.8</v>
          </cell>
          <cell r="K1084">
            <v>63</v>
          </cell>
        </row>
        <row r="1084">
          <cell r="N1084">
            <v>108.8</v>
          </cell>
        </row>
        <row r="1085">
          <cell r="D1085" t="str">
            <v>喻江芬</v>
          </cell>
          <cell r="E1085" t="str">
            <v>500243199910105769</v>
          </cell>
          <cell r="F1085" t="str">
            <v>乡镇机关职位</v>
          </cell>
          <cell r="G1085" t="str">
            <v>武隆区</v>
          </cell>
          <cell r="H1085" t="str">
            <v>武隆区江口镇人民政府</v>
          </cell>
          <cell r="I1085" t="str">
            <v>综合管理职位2</v>
          </cell>
          <cell r="J1085">
            <v>53.6</v>
          </cell>
          <cell r="K1085">
            <v>55</v>
          </cell>
        </row>
        <row r="1085">
          <cell r="N1085">
            <v>108.6</v>
          </cell>
        </row>
        <row r="1086">
          <cell r="D1086" t="str">
            <v>赵佳丽</v>
          </cell>
          <cell r="E1086" t="str">
            <v>500382199105319342</v>
          </cell>
          <cell r="F1086" t="str">
            <v>乡镇机关职位</v>
          </cell>
          <cell r="G1086" t="str">
            <v>武隆区</v>
          </cell>
          <cell r="H1086" t="str">
            <v>武隆区江口镇人民政府</v>
          </cell>
          <cell r="I1086" t="str">
            <v>综合管理职位2</v>
          </cell>
          <cell r="J1086">
            <v>58.6</v>
          </cell>
          <cell r="K1086">
            <v>50</v>
          </cell>
        </row>
        <row r="1086">
          <cell r="N1086">
            <v>108.6</v>
          </cell>
        </row>
        <row r="1087">
          <cell r="D1087" t="str">
            <v>王美岭</v>
          </cell>
          <cell r="E1087" t="str">
            <v>500243199906187845</v>
          </cell>
          <cell r="F1087" t="str">
            <v>乡镇机关职位</v>
          </cell>
          <cell r="G1087" t="str">
            <v>武隆区</v>
          </cell>
          <cell r="H1087" t="str">
            <v>武隆区江口镇人民政府</v>
          </cell>
          <cell r="I1087" t="str">
            <v>综合管理职位2</v>
          </cell>
          <cell r="J1087">
            <v>53</v>
          </cell>
          <cell r="K1087">
            <v>55</v>
          </cell>
        </row>
        <row r="1087">
          <cell r="N1087">
            <v>108</v>
          </cell>
        </row>
        <row r="1088">
          <cell r="D1088" t="str">
            <v>张竞月</v>
          </cell>
          <cell r="E1088" t="str">
            <v>500232199305170029</v>
          </cell>
          <cell r="F1088" t="str">
            <v>乡镇机关职位</v>
          </cell>
          <cell r="G1088" t="str">
            <v>武隆区</v>
          </cell>
          <cell r="H1088" t="str">
            <v>武隆区江口镇人民政府</v>
          </cell>
          <cell r="I1088" t="str">
            <v>综合管理职位2</v>
          </cell>
          <cell r="J1088">
            <v>58</v>
          </cell>
          <cell r="K1088">
            <v>49</v>
          </cell>
        </row>
        <row r="1088">
          <cell r="N1088">
            <v>107</v>
          </cell>
        </row>
        <row r="1089">
          <cell r="D1089" t="str">
            <v>侯迪</v>
          </cell>
          <cell r="E1089" t="str">
            <v>500242200007018684</v>
          </cell>
          <cell r="F1089" t="str">
            <v>乡镇机关职位</v>
          </cell>
          <cell r="G1089" t="str">
            <v>武隆区</v>
          </cell>
          <cell r="H1089" t="str">
            <v>武隆区江口镇人民政府</v>
          </cell>
          <cell r="I1089" t="str">
            <v>综合管理职位2</v>
          </cell>
          <cell r="J1089">
            <v>59.2</v>
          </cell>
          <cell r="K1089">
            <v>47.5</v>
          </cell>
        </row>
        <row r="1089">
          <cell r="N1089">
            <v>106.7</v>
          </cell>
        </row>
        <row r="1090">
          <cell r="D1090" t="str">
            <v>唐小娅</v>
          </cell>
          <cell r="E1090" t="str">
            <v>500232199705121525</v>
          </cell>
          <cell r="F1090" t="str">
            <v>乡镇机关职位</v>
          </cell>
          <cell r="G1090" t="str">
            <v>武隆区</v>
          </cell>
          <cell r="H1090" t="str">
            <v>武隆区江口镇人民政府</v>
          </cell>
          <cell r="I1090" t="str">
            <v>综合管理职位2</v>
          </cell>
          <cell r="J1090">
            <v>50.6</v>
          </cell>
          <cell r="K1090">
            <v>55</v>
          </cell>
        </row>
        <row r="1090">
          <cell r="N1090">
            <v>105.6</v>
          </cell>
        </row>
        <row r="1091">
          <cell r="D1091" t="str">
            <v>宋绣群</v>
          </cell>
          <cell r="E1091" t="str">
            <v>500232199808192449</v>
          </cell>
          <cell r="F1091" t="str">
            <v>乡镇机关职位</v>
          </cell>
          <cell r="G1091" t="str">
            <v>武隆区</v>
          </cell>
          <cell r="H1091" t="str">
            <v>武隆区江口镇人民政府</v>
          </cell>
          <cell r="I1091" t="str">
            <v>综合管理职位2</v>
          </cell>
          <cell r="J1091">
            <v>52.4</v>
          </cell>
          <cell r="K1091">
            <v>51</v>
          </cell>
        </row>
        <row r="1091">
          <cell r="N1091">
            <v>103.4</v>
          </cell>
        </row>
        <row r="1092">
          <cell r="D1092" t="str">
            <v>宁禧</v>
          </cell>
          <cell r="E1092" t="str">
            <v>500243200103277340</v>
          </cell>
          <cell r="F1092" t="str">
            <v>乡镇机关职位</v>
          </cell>
          <cell r="G1092" t="str">
            <v>武隆区</v>
          </cell>
          <cell r="H1092" t="str">
            <v>武隆区江口镇人民政府</v>
          </cell>
          <cell r="I1092" t="str">
            <v>综合管理职位2</v>
          </cell>
          <cell r="J1092">
            <v>53</v>
          </cell>
          <cell r="K1092">
            <v>49.5</v>
          </cell>
        </row>
        <row r="1092">
          <cell r="N1092">
            <v>102.5</v>
          </cell>
        </row>
        <row r="1093">
          <cell r="D1093" t="str">
            <v>黎钰泞</v>
          </cell>
          <cell r="E1093" t="str">
            <v>500232200103097447</v>
          </cell>
          <cell r="F1093" t="str">
            <v>乡镇机关职位</v>
          </cell>
          <cell r="G1093" t="str">
            <v>武隆区</v>
          </cell>
          <cell r="H1093" t="str">
            <v>武隆区江口镇人民政府</v>
          </cell>
          <cell r="I1093" t="str">
            <v>综合管理职位2</v>
          </cell>
          <cell r="J1093">
            <v>50</v>
          </cell>
          <cell r="K1093">
            <v>50.5</v>
          </cell>
        </row>
        <row r="1093">
          <cell r="N1093">
            <v>100.5</v>
          </cell>
        </row>
        <row r="1094">
          <cell r="D1094" t="str">
            <v>肖艳</v>
          </cell>
          <cell r="E1094" t="str">
            <v>500232199808082207</v>
          </cell>
          <cell r="F1094" t="str">
            <v>乡镇机关职位</v>
          </cell>
          <cell r="G1094" t="str">
            <v>武隆区</v>
          </cell>
          <cell r="H1094" t="str">
            <v>武隆区江口镇人民政府</v>
          </cell>
          <cell r="I1094" t="str">
            <v>综合管理职位2</v>
          </cell>
          <cell r="J1094">
            <v>47.6</v>
          </cell>
          <cell r="K1094">
            <v>52.5</v>
          </cell>
        </row>
        <row r="1094">
          <cell r="N1094">
            <v>100.1</v>
          </cell>
        </row>
        <row r="1095">
          <cell r="D1095" t="str">
            <v>杨李娟</v>
          </cell>
          <cell r="E1095" t="str">
            <v>500232199801060021</v>
          </cell>
          <cell r="F1095" t="str">
            <v>乡镇机关职位</v>
          </cell>
          <cell r="G1095" t="str">
            <v>武隆区</v>
          </cell>
          <cell r="H1095" t="str">
            <v>武隆区江口镇人民政府</v>
          </cell>
          <cell r="I1095" t="str">
            <v>综合管理职位2</v>
          </cell>
          <cell r="J1095">
            <v>59</v>
          </cell>
          <cell r="K1095">
            <v>40</v>
          </cell>
        </row>
        <row r="1095">
          <cell r="N1095">
            <v>99</v>
          </cell>
        </row>
        <row r="1096">
          <cell r="D1096" t="str">
            <v>田甜</v>
          </cell>
          <cell r="E1096" t="str">
            <v>500243199107100221</v>
          </cell>
          <cell r="F1096" t="str">
            <v>乡镇机关职位</v>
          </cell>
          <cell r="G1096" t="str">
            <v>武隆区</v>
          </cell>
          <cell r="H1096" t="str">
            <v>武隆区江口镇人民政府</v>
          </cell>
          <cell r="I1096" t="str">
            <v>综合管理职位2</v>
          </cell>
          <cell r="J1096">
            <v>44.4</v>
          </cell>
          <cell r="K1096">
            <v>52.5</v>
          </cell>
        </row>
        <row r="1096">
          <cell r="N1096">
            <v>96.9</v>
          </cell>
        </row>
        <row r="1097">
          <cell r="D1097" t="str">
            <v>冉光芬</v>
          </cell>
          <cell r="E1097" t="str">
            <v>50024319970913746X</v>
          </cell>
          <cell r="F1097" t="str">
            <v>乡镇机关职位</v>
          </cell>
          <cell r="G1097" t="str">
            <v>武隆区</v>
          </cell>
          <cell r="H1097" t="str">
            <v>武隆区江口镇人民政府</v>
          </cell>
          <cell r="I1097" t="str">
            <v>综合管理职位2</v>
          </cell>
          <cell r="J1097">
            <v>46</v>
          </cell>
          <cell r="K1097">
            <v>48.5</v>
          </cell>
        </row>
        <row r="1097">
          <cell r="N1097">
            <v>94.5</v>
          </cell>
        </row>
        <row r="1098">
          <cell r="D1098" t="str">
            <v>梁雪</v>
          </cell>
          <cell r="E1098" t="str">
            <v>500242199608290047</v>
          </cell>
          <cell r="F1098" t="str">
            <v>乡镇机关职位</v>
          </cell>
          <cell r="G1098" t="str">
            <v>武隆区</v>
          </cell>
          <cell r="H1098" t="str">
            <v>武隆区江口镇人民政府</v>
          </cell>
          <cell r="I1098" t="str">
            <v>综合管理职位2</v>
          </cell>
          <cell r="J1098">
            <v>52.6</v>
          </cell>
          <cell r="K1098">
            <v>41.5</v>
          </cell>
        </row>
        <row r="1098">
          <cell r="N1098">
            <v>94.1</v>
          </cell>
        </row>
        <row r="1099">
          <cell r="D1099" t="str">
            <v>冉璐</v>
          </cell>
          <cell r="E1099" t="str">
            <v>500232199907055001</v>
          </cell>
          <cell r="F1099" t="str">
            <v>乡镇机关职位</v>
          </cell>
          <cell r="G1099" t="str">
            <v>武隆区</v>
          </cell>
          <cell r="H1099" t="str">
            <v>武隆区江口镇人民政府</v>
          </cell>
          <cell r="I1099" t="str">
            <v>综合管理职位2</v>
          </cell>
          <cell r="J1099">
            <v>49</v>
          </cell>
          <cell r="K1099">
            <v>40</v>
          </cell>
        </row>
        <row r="1099">
          <cell r="N1099">
            <v>89</v>
          </cell>
        </row>
        <row r="1100">
          <cell r="D1100" t="str">
            <v>邹敏</v>
          </cell>
          <cell r="E1100" t="str">
            <v>500232199309202825</v>
          </cell>
          <cell r="F1100" t="str">
            <v>乡镇机关职位</v>
          </cell>
          <cell r="G1100" t="str">
            <v>武隆区</v>
          </cell>
          <cell r="H1100" t="str">
            <v>武隆区江口镇人民政府</v>
          </cell>
          <cell r="I1100" t="str">
            <v>综合管理职位2</v>
          </cell>
          <cell r="J1100">
            <v>45.8</v>
          </cell>
          <cell r="K1100">
            <v>42.5</v>
          </cell>
        </row>
        <row r="1100">
          <cell r="N1100">
            <v>88.3</v>
          </cell>
        </row>
        <row r="1101">
          <cell r="D1101" t="str">
            <v>冉小青</v>
          </cell>
          <cell r="E1101" t="str">
            <v>500242199910074986</v>
          </cell>
          <cell r="F1101" t="str">
            <v>乡镇机关职位</v>
          </cell>
          <cell r="G1101" t="str">
            <v>武隆区</v>
          </cell>
          <cell r="H1101" t="str">
            <v>武隆区江口镇人民政府</v>
          </cell>
          <cell r="I1101" t="str">
            <v>综合管理职位2</v>
          </cell>
          <cell r="J1101">
            <v>40.2</v>
          </cell>
          <cell r="K1101">
            <v>44</v>
          </cell>
        </row>
        <row r="1101">
          <cell r="N1101">
            <v>84.2</v>
          </cell>
        </row>
        <row r="1102">
          <cell r="D1102" t="str">
            <v>石小荞</v>
          </cell>
          <cell r="E1102" t="str">
            <v>500232199909016946</v>
          </cell>
          <cell r="F1102" t="str">
            <v>乡镇机关职位</v>
          </cell>
          <cell r="G1102" t="str">
            <v>武隆区</v>
          </cell>
          <cell r="H1102" t="str">
            <v>武隆区江口镇人民政府</v>
          </cell>
          <cell r="I1102" t="str">
            <v>综合管理职位2</v>
          </cell>
          <cell r="J1102">
            <v>52.6</v>
          </cell>
          <cell r="K1102" t="str">
            <v>缺考</v>
          </cell>
        </row>
        <row r="1102">
          <cell r="N1102">
            <v>52.6</v>
          </cell>
        </row>
        <row r="1103">
          <cell r="D1103" t="str">
            <v>余紫寒</v>
          </cell>
          <cell r="E1103" t="str">
            <v>500230199712155608</v>
          </cell>
          <cell r="F1103" t="str">
            <v>乡镇机关职位</v>
          </cell>
          <cell r="G1103" t="str">
            <v>武隆区</v>
          </cell>
          <cell r="H1103" t="str">
            <v>武隆区江口镇人民政府</v>
          </cell>
          <cell r="I1103" t="str">
            <v>综合管理职位2</v>
          </cell>
          <cell r="J1103" t="str">
            <v>缺考</v>
          </cell>
          <cell r="K1103" t="str">
            <v>缺考</v>
          </cell>
        </row>
        <row r="1103">
          <cell r="N1103" t="str">
            <v>缺考</v>
          </cell>
        </row>
        <row r="1104">
          <cell r="D1104" t="str">
            <v>谭巧</v>
          </cell>
          <cell r="E1104" t="str">
            <v>500230199908116862</v>
          </cell>
          <cell r="F1104" t="str">
            <v>乡镇机关职位</v>
          </cell>
          <cell r="G1104" t="str">
            <v>武隆区</v>
          </cell>
          <cell r="H1104" t="str">
            <v>武隆区江口镇人民政府</v>
          </cell>
          <cell r="I1104" t="str">
            <v>综合管理职位2</v>
          </cell>
          <cell r="J1104" t="str">
            <v>缺考</v>
          </cell>
          <cell r="K1104" t="str">
            <v>缺考</v>
          </cell>
        </row>
        <row r="1104">
          <cell r="N1104" t="str">
            <v>缺考</v>
          </cell>
        </row>
        <row r="1105">
          <cell r="D1105" t="str">
            <v>游媛媛</v>
          </cell>
          <cell r="E1105" t="str">
            <v>500232200011150028</v>
          </cell>
          <cell r="F1105" t="str">
            <v>乡镇机关职位</v>
          </cell>
          <cell r="G1105" t="str">
            <v>武隆区</v>
          </cell>
          <cell r="H1105" t="str">
            <v>武隆区江口镇人民政府</v>
          </cell>
          <cell r="I1105" t="str">
            <v>综合管理职位2</v>
          </cell>
          <cell r="J1105" t="str">
            <v>缺考</v>
          </cell>
          <cell r="K1105" t="str">
            <v>缺考</v>
          </cell>
        </row>
        <row r="1105">
          <cell r="N1105" t="str">
            <v>缺考</v>
          </cell>
        </row>
        <row r="1106">
          <cell r="D1106" t="str">
            <v>代江涵</v>
          </cell>
          <cell r="E1106" t="str">
            <v>500232200003133324</v>
          </cell>
          <cell r="F1106" t="str">
            <v>乡镇机关职位</v>
          </cell>
          <cell r="G1106" t="str">
            <v>武隆区</v>
          </cell>
          <cell r="H1106" t="str">
            <v>武隆区江口镇人民政府</v>
          </cell>
          <cell r="I1106" t="str">
            <v>综合管理职位2</v>
          </cell>
          <cell r="J1106" t="str">
            <v>缺考</v>
          </cell>
          <cell r="K1106" t="str">
            <v>缺考</v>
          </cell>
        </row>
        <row r="1106">
          <cell r="N1106" t="str">
            <v>缺考</v>
          </cell>
        </row>
        <row r="1107">
          <cell r="D1107" t="str">
            <v>何凯旋</v>
          </cell>
          <cell r="E1107" t="str">
            <v>500242200203145015</v>
          </cell>
          <cell r="F1107" t="str">
            <v>乡镇机关职位</v>
          </cell>
          <cell r="G1107" t="str">
            <v>武隆区</v>
          </cell>
          <cell r="H1107" t="str">
            <v>武隆区江口镇人民政府</v>
          </cell>
          <cell r="I1107" t="str">
            <v>综合管理职位3</v>
          </cell>
          <cell r="J1107">
            <v>65.2</v>
          </cell>
          <cell r="K1107">
            <v>61.5</v>
          </cell>
        </row>
        <row r="1107">
          <cell r="N1107">
            <v>126.7</v>
          </cell>
        </row>
        <row r="1108">
          <cell r="D1108" t="str">
            <v>黄远豪</v>
          </cell>
          <cell r="E1108" t="str">
            <v>500232199907195557</v>
          </cell>
          <cell r="F1108" t="str">
            <v>乡镇机关职位</v>
          </cell>
          <cell r="G1108" t="str">
            <v>武隆区</v>
          </cell>
          <cell r="H1108" t="str">
            <v>武隆区江口镇人民政府</v>
          </cell>
          <cell r="I1108" t="str">
            <v>综合管理职位3</v>
          </cell>
          <cell r="J1108">
            <v>59.4</v>
          </cell>
          <cell r="K1108">
            <v>58.5</v>
          </cell>
        </row>
        <row r="1108">
          <cell r="N1108">
            <v>117.9</v>
          </cell>
        </row>
        <row r="1109">
          <cell r="D1109" t="str">
            <v>郑之银</v>
          </cell>
          <cell r="E1109" t="str">
            <v>500230200005316076</v>
          </cell>
          <cell r="F1109" t="str">
            <v>乡镇机关职位</v>
          </cell>
          <cell r="G1109" t="str">
            <v>武隆区</v>
          </cell>
          <cell r="H1109" t="str">
            <v>武隆区江口镇人民政府</v>
          </cell>
          <cell r="I1109" t="str">
            <v>综合管理职位3</v>
          </cell>
          <cell r="J1109">
            <v>63.8</v>
          </cell>
          <cell r="K1109">
            <v>50.5</v>
          </cell>
        </row>
        <row r="1109">
          <cell r="N1109">
            <v>114.3</v>
          </cell>
        </row>
        <row r="1110">
          <cell r="D1110" t="str">
            <v>张雷瑀</v>
          </cell>
          <cell r="E1110" t="str">
            <v>500230200104111914</v>
          </cell>
          <cell r="F1110" t="str">
            <v>乡镇机关职位</v>
          </cell>
          <cell r="G1110" t="str">
            <v>武隆区</v>
          </cell>
          <cell r="H1110" t="str">
            <v>武隆区江口镇人民政府</v>
          </cell>
          <cell r="I1110" t="str">
            <v>综合管理职位3</v>
          </cell>
          <cell r="J1110">
            <v>59.8</v>
          </cell>
          <cell r="K1110">
            <v>54</v>
          </cell>
        </row>
        <row r="1110">
          <cell r="N1110">
            <v>113.8</v>
          </cell>
        </row>
        <row r="1111">
          <cell r="D1111" t="str">
            <v>周靖</v>
          </cell>
          <cell r="E1111" t="str">
            <v>500243200007134956</v>
          </cell>
          <cell r="F1111" t="str">
            <v>乡镇机关职位</v>
          </cell>
          <cell r="G1111" t="str">
            <v>武隆区</v>
          </cell>
          <cell r="H1111" t="str">
            <v>武隆区江口镇人民政府</v>
          </cell>
          <cell r="I1111" t="str">
            <v>综合管理职位3</v>
          </cell>
          <cell r="J1111">
            <v>53.6</v>
          </cell>
          <cell r="K1111">
            <v>57.5</v>
          </cell>
        </row>
        <row r="1111">
          <cell r="N1111">
            <v>111.1</v>
          </cell>
        </row>
        <row r="1112">
          <cell r="D1112" t="str">
            <v>董长麟</v>
          </cell>
          <cell r="E1112" t="str">
            <v>500242200110198812</v>
          </cell>
          <cell r="F1112" t="str">
            <v>乡镇机关职位</v>
          </cell>
          <cell r="G1112" t="str">
            <v>武隆区</v>
          </cell>
          <cell r="H1112" t="str">
            <v>武隆区江口镇人民政府</v>
          </cell>
          <cell r="I1112" t="str">
            <v>综合管理职位3</v>
          </cell>
          <cell r="J1112">
            <v>54</v>
          </cell>
          <cell r="K1112">
            <v>56.5</v>
          </cell>
        </row>
        <row r="1112">
          <cell r="N1112">
            <v>110.5</v>
          </cell>
        </row>
        <row r="1113">
          <cell r="D1113" t="str">
            <v>付宏胜</v>
          </cell>
          <cell r="E1113" t="str">
            <v>500230200011270019</v>
          </cell>
          <cell r="F1113" t="str">
            <v>乡镇机关职位</v>
          </cell>
          <cell r="G1113" t="str">
            <v>武隆区</v>
          </cell>
          <cell r="H1113" t="str">
            <v>武隆区江口镇人民政府</v>
          </cell>
          <cell r="I1113" t="str">
            <v>综合管理职位3</v>
          </cell>
          <cell r="J1113">
            <v>46.4</v>
          </cell>
          <cell r="K1113">
            <v>61.5</v>
          </cell>
        </row>
        <row r="1113">
          <cell r="N1113">
            <v>107.9</v>
          </cell>
        </row>
        <row r="1114">
          <cell r="D1114" t="str">
            <v>田刘</v>
          </cell>
          <cell r="E1114" t="str">
            <v>500232200007213153</v>
          </cell>
          <cell r="F1114" t="str">
            <v>乡镇机关职位</v>
          </cell>
          <cell r="G1114" t="str">
            <v>武隆区</v>
          </cell>
          <cell r="H1114" t="str">
            <v>武隆区江口镇人民政府</v>
          </cell>
          <cell r="I1114" t="str">
            <v>综合管理职位3</v>
          </cell>
          <cell r="J1114">
            <v>51.8</v>
          </cell>
          <cell r="K1114">
            <v>55.5</v>
          </cell>
        </row>
        <row r="1114">
          <cell r="N1114">
            <v>107.3</v>
          </cell>
        </row>
        <row r="1115">
          <cell r="D1115" t="str">
            <v>杜睿</v>
          </cell>
          <cell r="E1115" t="str">
            <v>500230199911166211</v>
          </cell>
          <cell r="F1115" t="str">
            <v>乡镇机关职位</v>
          </cell>
          <cell r="G1115" t="str">
            <v>武隆区</v>
          </cell>
          <cell r="H1115" t="str">
            <v>武隆区江口镇人民政府</v>
          </cell>
          <cell r="I1115" t="str">
            <v>综合管理职位3</v>
          </cell>
          <cell r="J1115">
            <v>49.2</v>
          </cell>
          <cell r="K1115">
            <v>53.5</v>
          </cell>
        </row>
        <row r="1115">
          <cell r="N1115">
            <v>102.7</v>
          </cell>
        </row>
        <row r="1116">
          <cell r="D1116" t="str">
            <v>毛雄</v>
          </cell>
          <cell r="E1116" t="str">
            <v>500242200005206753</v>
          </cell>
          <cell r="F1116" t="str">
            <v>乡镇机关职位</v>
          </cell>
          <cell r="G1116" t="str">
            <v>武隆区</v>
          </cell>
          <cell r="H1116" t="str">
            <v>武隆区江口镇人民政府</v>
          </cell>
          <cell r="I1116" t="str">
            <v>综合管理职位3</v>
          </cell>
          <cell r="J1116">
            <v>47</v>
          </cell>
          <cell r="K1116">
            <v>55.5</v>
          </cell>
        </row>
        <row r="1116">
          <cell r="N1116">
            <v>102.5</v>
          </cell>
        </row>
        <row r="1117">
          <cell r="D1117" t="str">
            <v>秦水源</v>
          </cell>
          <cell r="E1117" t="str">
            <v>500230200107083736</v>
          </cell>
          <cell r="F1117" t="str">
            <v>乡镇机关职位</v>
          </cell>
          <cell r="G1117" t="str">
            <v>武隆区</v>
          </cell>
          <cell r="H1117" t="str">
            <v>武隆区江口镇人民政府</v>
          </cell>
          <cell r="I1117" t="str">
            <v>综合管理职位3</v>
          </cell>
          <cell r="J1117">
            <v>54.8</v>
          </cell>
          <cell r="K1117">
            <v>45</v>
          </cell>
        </row>
        <row r="1117">
          <cell r="N1117">
            <v>99.8</v>
          </cell>
        </row>
        <row r="1118">
          <cell r="D1118" t="str">
            <v>田昌东</v>
          </cell>
          <cell r="E1118" t="str">
            <v>500242200003018791</v>
          </cell>
          <cell r="F1118" t="str">
            <v>乡镇机关职位</v>
          </cell>
          <cell r="G1118" t="str">
            <v>武隆区</v>
          </cell>
          <cell r="H1118" t="str">
            <v>武隆区江口镇人民政府</v>
          </cell>
          <cell r="I1118" t="str">
            <v>综合管理职位3</v>
          </cell>
          <cell r="J1118">
            <v>59.6</v>
          </cell>
          <cell r="K1118">
            <v>38.5</v>
          </cell>
        </row>
        <row r="1118">
          <cell r="N1118">
            <v>98.1</v>
          </cell>
        </row>
        <row r="1119">
          <cell r="D1119" t="str">
            <v>叶友林</v>
          </cell>
          <cell r="E1119" t="str">
            <v>500243200109168233</v>
          </cell>
          <cell r="F1119" t="str">
            <v>乡镇机关职位</v>
          </cell>
          <cell r="G1119" t="str">
            <v>武隆区</v>
          </cell>
          <cell r="H1119" t="str">
            <v>武隆区江口镇人民政府</v>
          </cell>
          <cell r="I1119" t="str">
            <v>综合管理职位3</v>
          </cell>
          <cell r="J1119">
            <v>50.2</v>
          </cell>
          <cell r="K1119">
            <v>47</v>
          </cell>
        </row>
        <row r="1119">
          <cell r="N1119">
            <v>97.2</v>
          </cell>
        </row>
        <row r="1120">
          <cell r="D1120" t="str">
            <v>豆宇航</v>
          </cell>
          <cell r="E1120" t="str">
            <v>500232200001203552</v>
          </cell>
          <cell r="F1120" t="str">
            <v>乡镇机关职位</v>
          </cell>
          <cell r="G1120" t="str">
            <v>武隆区</v>
          </cell>
          <cell r="H1120" t="str">
            <v>武隆区江口镇人民政府</v>
          </cell>
          <cell r="I1120" t="str">
            <v>综合管理职位3</v>
          </cell>
          <cell r="J1120">
            <v>47.4</v>
          </cell>
          <cell r="K1120">
            <v>44.5</v>
          </cell>
        </row>
        <row r="1120">
          <cell r="N1120">
            <v>91.9</v>
          </cell>
        </row>
        <row r="1121">
          <cell r="D1121" t="str">
            <v>黎州健</v>
          </cell>
          <cell r="E1121" t="str">
            <v>500242199908283519</v>
          </cell>
          <cell r="F1121" t="str">
            <v>乡镇机关职位</v>
          </cell>
          <cell r="G1121" t="str">
            <v>武隆区</v>
          </cell>
          <cell r="H1121" t="str">
            <v>武隆区江口镇人民政府</v>
          </cell>
          <cell r="I1121" t="str">
            <v>综合管理职位3</v>
          </cell>
          <cell r="J1121">
            <v>49.4</v>
          </cell>
          <cell r="K1121">
            <v>33</v>
          </cell>
        </row>
        <row r="1121">
          <cell r="N1121">
            <v>82.4</v>
          </cell>
        </row>
        <row r="1122">
          <cell r="D1122" t="str">
            <v>罗军杰</v>
          </cell>
          <cell r="E1122" t="str">
            <v>500232200108180215</v>
          </cell>
          <cell r="F1122" t="str">
            <v>乡镇机关职位</v>
          </cell>
          <cell r="G1122" t="str">
            <v>武隆区</v>
          </cell>
          <cell r="H1122" t="str">
            <v>武隆区江口镇人民政府</v>
          </cell>
          <cell r="I1122" t="str">
            <v>综合管理职位3</v>
          </cell>
          <cell r="J1122">
            <v>38.2</v>
          </cell>
          <cell r="K1122" t="str">
            <v>缺考</v>
          </cell>
        </row>
        <row r="1122">
          <cell r="N1122">
            <v>38.2</v>
          </cell>
        </row>
        <row r="1123">
          <cell r="D1123" t="str">
            <v>付鹏程</v>
          </cell>
          <cell r="E1123" t="str">
            <v>500230200009013734</v>
          </cell>
          <cell r="F1123" t="str">
            <v>乡镇机关职位</v>
          </cell>
          <cell r="G1123" t="str">
            <v>武隆区</v>
          </cell>
          <cell r="H1123" t="str">
            <v>武隆区江口镇人民政府</v>
          </cell>
          <cell r="I1123" t="str">
            <v>综合管理职位3</v>
          </cell>
          <cell r="J1123" t="str">
            <v>缺考</v>
          </cell>
          <cell r="K1123" t="str">
            <v>缺考</v>
          </cell>
        </row>
        <row r="1123">
          <cell r="N1123" t="str">
            <v>缺考</v>
          </cell>
        </row>
        <row r="1124">
          <cell r="D1124" t="str">
            <v>石海龙</v>
          </cell>
          <cell r="E1124" t="str">
            <v>500242200001138255</v>
          </cell>
          <cell r="F1124" t="str">
            <v>乡镇机关职位</v>
          </cell>
          <cell r="G1124" t="str">
            <v>武隆区</v>
          </cell>
          <cell r="H1124" t="str">
            <v>武隆区江口镇人民政府</v>
          </cell>
          <cell r="I1124" t="str">
            <v>综合管理职位3</v>
          </cell>
          <cell r="J1124" t="str">
            <v>缺考</v>
          </cell>
          <cell r="K1124" t="str">
            <v>缺考</v>
          </cell>
        </row>
        <row r="1124">
          <cell r="N1124" t="str">
            <v>缺考</v>
          </cell>
        </row>
        <row r="1125">
          <cell r="D1125" t="str">
            <v>罗伟涵</v>
          </cell>
          <cell r="E1125" t="str">
            <v>500230200004270010</v>
          </cell>
          <cell r="F1125" t="str">
            <v>乡镇机关职位</v>
          </cell>
          <cell r="G1125" t="str">
            <v>武隆区</v>
          </cell>
          <cell r="H1125" t="str">
            <v>武隆区江口镇人民政府</v>
          </cell>
          <cell r="I1125" t="str">
            <v>综合管理职位3</v>
          </cell>
          <cell r="J1125" t="str">
            <v>缺考</v>
          </cell>
          <cell r="K1125" t="str">
            <v>缺考</v>
          </cell>
        </row>
        <row r="1125">
          <cell r="N1125" t="str">
            <v>缺考</v>
          </cell>
        </row>
        <row r="1126">
          <cell r="D1126" t="str">
            <v>王祯鸿</v>
          </cell>
          <cell r="E1126" t="str">
            <v>500232200003162192</v>
          </cell>
          <cell r="F1126" t="str">
            <v>乡镇机关职位</v>
          </cell>
          <cell r="G1126" t="str">
            <v>武隆区</v>
          </cell>
          <cell r="H1126" t="str">
            <v>武隆区江口镇人民政府</v>
          </cell>
          <cell r="I1126" t="str">
            <v>综合管理职位3</v>
          </cell>
          <cell r="J1126" t="str">
            <v>缺考</v>
          </cell>
          <cell r="K1126" t="str">
            <v>缺考</v>
          </cell>
        </row>
        <row r="1126">
          <cell r="N1126" t="str">
            <v>缺考</v>
          </cell>
        </row>
        <row r="1127">
          <cell r="D1127" t="str">
            <v>李思言</v>
          </cell>
          <cell r="E1127" t="str">
            <v>500232200012050045</v>
          </cell>
          <cell r="F1127" t="str">
            <v>乡镇机关职位</v>
          </cell>
          <cell r="G1127" t="str">
            <v>武隆区</v>
          </cell>
          <cell r="H1127" t="str">
            <v>武隆区江口镇人民政府</v>
          </cell>
          <cell r="I1127" t="str">
            <v>综合管理职位4</v>
          </cell>
          <cell r="J1127">
            <v>62.8</v>
          </cell>
          <cell r="K1127">
            <v>55</v>
          </cell>
        </row>
        <row r="1127">
          <cell r="N1127">
            <v>117.8</v>
          </cell>
        </row>
        <row r="1128">
          <cell r="D1128" t="str">
            <v>杨薇</v>
          </cell>
          <cell r="E1128" t="str">
            <v>500232200005031647</v>
          </cell>
          <cell r="F1128" t="str">
            <v>乡镇机关职位</v>
          </cell>
          <cell r="G1128" t="str">
            <v>武隆区</v>
          </cell>
          <cell r="H1128" t="str">
            <v>武隆区江口镇人民政府</v>
          </cell>
          <cell r="I1128" t="str">
            <v>综合管理职位4</v>
          </cell>
          <cell r="J1128">
            <v>55.4</v>
          </cell>
          <cell r="K1128">
            <v>61</v>
          </cell>
        </row>
        <row r="1128">
          <cell r="N1128">
            <v>116.4</v>
          </cell>
        </row>
        <row r="1129">
          <cell r="D1129" t="str">
            <v>田玲媛</v>
          </cell>
          <cell r="E1129" t="str">
            <v>500242199912160749</v>
          </cell>
          <cell r="F1129" t="str">
            <v>乡镇机关职位</v>
          </cell>
          <cell r="G1129" t="str">
            <v>武隆区</v>
          </cell>
          <cell r="H1129" t="str">
            <v>武隆区江口镇人民政府</v>
          </cell>
          <cell r="I1129" t="str">
            <v>综合管理职位4</v>
          </cell>
          <cell r="J1129">
            <v>58.6</v>
          </cell>
          <cell r="K1129">
            <v>57</v>
          </cell>
        </row>
        <row r="1129">
          <cell r="N1129">
            <v>115.6</v>
          </cell>
        </row>
        <row r="1130">
          <cell r="D1130" t="str">
            <v>卢红梅</v>
          </cell>
          <cell r="E1130" t="str">
            <v>500232200102283328</v>
          </cell>
          <cell r="F1130" t="str">
            <v>乡镇机关职位</v>
          </cell>
          <cell r="G1130" t="str">
            <v>武隆区</v>
          </cell>
          <cell r="H1130" t="str">
            <v>武隆区江口镇人民政府</v>
          </cell>
          <cell r="I1130" t="str">
            <v>综合管理职位4</v>
          </cell>
          <cell r="J1130">
            <v>59</v>
          </cell>
          <cell r="K1130">
            <v>55.5</v>
          </cell>
        </row>
        <row r="1130">
          <cell r="N1130">
            <v>114.5</v>
          </cell>
        </row>
        <row r="1131">
          <cell r="D1131" t="str">
            <v>胡秘</v>
          </cell>
          <cell r="E1131" t="str">
            <v>500230200208206088</v>
          </cell>
          <cell r="F1131" t="str">
            <v>乡镇机关职位</v>
          </cell>
          <cell r="G1131" t="str">
            <v>武隆区</v>
          </cell>
          <cell r="H1131" t="str">
            <v>武隆区江口镇人民政府</v>
          </cell>
          <cell r="I1131" t="str">
            <v>综合管理职位4</v>
          </cell>
          <cell r="J1131">
            <v>53.8</v>
          </cell>
          <cell r="K1131">
            <v>58.5</v>
          </cell>
        </row>
        <row r="1131">
          <cell r="N1131">
            <v>112.3</v>
          </cell>
        </row>
        <row r="1132">
          <cell r="D1132" t="str">
            <v>谭月琴</v>
          </cell>
          <cell r="E1132" t="str">
            <v>500230200106206327</v>
          </cell>
          <cell r="F1132" t="str">
            <v>乡镇机关职位</v>
          </cell>
          <cell r="G1132" t="str">
            <v>武隆区</v>
          </cell>
          <cell r="H1132" t="str">
            <v>武隆区江口镇人民政府</v>
          </cell>
          <cell r="I1132" t="str">
            <v>综合管理职位4</v>
          </cell>
          <cell r="J1132">
            <v>49.2</v>
          </cell>
          <cell r="K1132">
            <v>62</v>
          </cell>
        </row>
        <row r="1132">
          <cell r="N1132">
            <v>111.2</v>
          </cell>
        </row>
        <row r="1133">
          <cell r="D1133" t="str">
            <v>王美玲</v>
          </cell>
          <cell r="E1133" t="str">
            <v>500232200102236943</v>
          </cell>
          <cell r="F1133" t="str">
            <v>乡镇机关职位</v>
          </cell>
          <cell r="G1133" t="str">
            <v>武隆区</v>
          </cell>
          <cell r="H1133" t="str">
            <v>武隆区江口镇人民政府</v>
          </cell>
          <cell r="I1133" t="str">
            <v>综合管理职位4</v>
          </cell>
          <cell r="J1133">
            <v>55.6</v>
          </cell>
          <cell r="K1133">
            <v>52</v>
          </cell>
        </row>
        <row r="1133">
          <cell r="N1133">
            <v>107.6</v>
          </cell>
        </row>
        <row r="1134">
          <cell r="D1134" t="str">
            <v>邢雪丽</v>
          </cell>
          <cell r="E1134" t="str">
            <v>500242200010163321</v>
          </cell>
          <cell r="F1134" t="str">
            <v>乡镇机关职位</v>
          </cell>
          <cell r="G1134" t="str">
            <v>武隆区</v>
          </cell>
          <cell r="H1134" t="str">
            <v>武隆区江口镇人民政府</v>
          </cell>
          <cell r="I1134" t="str">
            <v>综合管理职位4</v>
          </cell>
          <cell r="J1134">
            <v>51.6</v>
          </cell>
          <cell r="K1134">
            <v>50</v>
          </cell>
        </row>
        <row r="1134">
          <cell r="N1134">
            <v>101.6</v>
          </cell>
        </row>
        <row r="1135">
          <cell r="D1135" t="str">
            <v>孙小慧</v>
          </cell>
          <cell r="E1135" t="str">
            <v>500242200104132227</v>
          </cell>
          <cell r="F1135" t="str">
            <v>乡镇机关职位</v>
          </cell>
          <cell r="G1135" t="str">
            <v>武隆区</v>
          </cell>
          <cell r="H1135" t="str">
            <v>武隆区江口镇人民政府</v>
          </cell>
          <cell r="I1135" t="str">
            <v>综合管理职位4</v>
          </cell>
          <cell r="J1135">
            <v>50</v>
          </cell>
          <cell r="K1135">
            <v>51</v>
          </cell>
        </row>
        <row r="1135">
          <cell r="N1135">
            <v>101</v>
          </cell>
        </row>
        <row r="1136">
          <cell r="D1136" t="str">
            <v>杨惠蔓</v>
          </cell>
          <cell r="E1136" t="str">
            <v>500232200107206946</v>
          </cell>
          <cell r="F1136" t="str">
            <v>乡镇机关职位</v>
          </cell>
          <cell r="G1136" t="str">
            <v>武隆区</v>
          </cell>
          <cell r="H1136" t="str">
            <v>武隆区江口镇人民政府</v>
          </cell>
          <cell r="I1136" t="str">
            <v>综合管理职位4</v>
          </cell>
          <cell r="J1136">
            <v>51.4</v>
          </cell>
          <cell r="K1136">
            <v>48.5</v>
          </cell>
        </row>
        <row r="1136">
          <cell r="N1136">
            <v>99.9</v>
          </cell>
        </row>
        <row r="1137">
          <cell r="D1137" t="str">
            <v>赵亚莉</v>
          </cell>
          <cell r="E1137" t="str">
            <v>500232199912014060</v>
          </cell>
          <cell r="F1137" t="str">
            <v>乡镇机关职位</v>
          </cell>
          <cell r="G1137" t="str">
            <v>武隆区</v>
          </cell>
          <cell r="H1137" t="str">
            <v>武隆区江口镇人民政府</v>
          </cell>
          <cell r="I1137" t="str">
            <v>综合管理职位4</v>
          </cell>
          <cell r="J1137">
            <v>45</v>
          </cell>
          <cell r="K1137">
            <v>49</v>
          </cell>
        </row>
        <row r="1137">
          <cell r="N1137">
            <v>94</v>
          </cell>
        </row>
        <row r="1138">
          <cell r="D1138" t="str">
            <v>徐峥嵘</v>
          </cell>
          <cell r="E1138" t="str">
            <v>50023020011002100X</v>
          </cell>
          <cell r="F1138" t="str">
            <v>乡镇机关职位</v>
          </cell>
          <cell r="G1138" t="str">
            <v>武隆区</v>
          </cell>
          <cell r="H1138" t="str">
            <v>武隆区江口镇人民政府</v>
          </cell>
          <cell r="I1138" t="str">
            <v>综合管理职位4</v>
          </cell>
          <cell r="J1138">
            <v>44.6</v>
          </cell>
          <cell r="K1138">
            <v>47.5</v>
          </cell>
        </row>
        <row r="1138">
          <cell r="N1138">
            <v>92.1</v>
          </cell>
        </row>
        <row r="1139">
          <cell r="D1139" t="str">
            <v>郑敏</v>
          </cell>
          <cell r="E1139" t="str">
            <v>500232200106281223</v>
          </cell>
          <cell r="F1139" t="str">
            <v>乡镇机关职位</v>
          </cell>
          <cell r="G1139" t="str">
            <v>武隆区</v>
          </cell>
          <cell r="H1139" t="str">
            <v>武隆区江口镇人民政府</v>
          </cell>
          <cell r="I1139" t="str">
            <v>综合管理职位4</v>
          </cell>
          <cell r="J1139">
            <v>43.6</v>
          </cell>
          <cell r="K1139">
            <v>46.5</v>
          </cell>
        </row>
        <row r="1139">
          <cell r="N1139">
            <v>90.1</v>
          </cell>
        </row>
        <row r="1140">
          <cell r="D1140" t="str">
            <v>邱燕会</v>
          </cell>
          <cell r="E1140" t="str">
            <v>500243199806295160</v>
          </cell>
          <cell r="F1140" t="str">
            <v>乡镇机关职位</v>
          </cell>
          <cell r="G1140" t="str">
            <v>武隆区</v>
          </cell>
          <cell r="H1140" t="str">
            <v>武隆区江口镇人民政府</v>
          </cell>
          <cell r="I1140" t="str">
            <v>综合管理职位4</v>
          </cell>
          <cell r="J1140">
            <v>39.8</v>
          </cell>
          <cell r="K1140">
            <v>49.5</v>
          </cell>
        </row>
        <row r="1140">
          <cell r="N1140">
            <v>89.3</v>
          </cell>
        </row>
        <row r="1141">
          <cell r="D1141" t="str">
            <v>何娟</v>
          </cell>
          <cell r="E1141" t="str">
            <v>500232199811252801</v>
          </cell>
          <cell r="F1141" t="str">
            <v>乡镇机关职位</v>
          </cell>
          <cell r="G1141" t="str">
            <v>武隆区</v>
          </cell>
          <cell r="H1141" t="str">
            <v>武隆区江口镇人民政府</v>
          </cell>
          <cell r="I1141" t="str">
            <v>综合管理职位4</v>
          </cell>
          <cell r="J1141">
            <v>41.2</v>
          </cell>
          <cell r="K1141">
            <v>46</v>
          </cell>
        </row>
        <row r="1141">
          <cell r="N1141">
            <v>87.2</v>
          </cell>
        </row>
        <row r="1142">
          <cell r="D1142" t="str">
            <v>张新玥</v>
          </cell>
          <cell r="E1142" t="str">
            <v>500243199912237968</v>
          </cell>
          <cell r="F1142" t="str">
            <v>乡镇机关职位</v>
          </cell>
          <cell r="G1142" t="str">
            <v>武隆区</v>
          </cell>
          <cell r="H1142" t="str">
            <v>武隆区江口镇人民政府</v>
          </cell>
          <cell r="I1142" t="str">
            <v>综合管理职位4</v>
          </cell>
          <cell r="J1142">
            <v>41.2</v>
          </cell>
          <cell r="K1142">
            <v>40</v>
          </cell>
        </row>
        <row r="1142">
          <cell r="N1142">
            <v>81.2</v>
          </cell>
        </row>
        <row r="1143">
          <cell r="D1143" t="str">
            <v>秦玮晨</v>
          </cell>
          <cell r="E1143" t="str">
            <v>500230200105066107</v>
          </cell>
          <cell r="F1143" t="str">
            <v>乡镇机关职位</v>
          </cell>
          <cell r="G1143" t="str">
            <v>武隆区</v>
          </cell>
          <cell r="H1143" t="str">
            <v>武隆区江口镇人民政府</v>
          </cell>
          <cell r="I1143" t="str">
            <v>综合管理职位4</v>
          </cell>
          <cell r="J1143" t="str">
            <v>缺考</v>
          </cell>
          <cell r="K1143" t="str">
            <v>缺考</v>
          </cell>
        </row>
        <row r="1143">
          <cell r="N1143" t="str">
            <v>缺考</v>
          </cell>
        </row>
        <row r="1144">
          <cell r="D1144" t="str">
            <v>何春雨</v>
          </cell>
          <cell r="E1144" t="str">
            <v>500243200202024461</v>
          </cell>
          <cell r="F1144" t="str">
            <v>乡镇机关职位</v>
          </cell>
          <cell r="G1144" t="str">
            <v>武隆区</v>
          </cell>
          <cell r="H1144" t="str">
            <v>武隆区江口镇人民政府</v>
          </cell>
          <cell r="I1144" t="str">
            <v>综合管理职位4</v>
          </cell>
          <cell r="J1144" t="str">
            <v>缺考</v>
          </cell>
          <cell r="K1144" t="str">
            <v>缺考</v>
          </cell>
        </row>
        <row r="1144">
          <cell r="N1144" t="str">
            <v>缺考</v>
          </cell>
        </row>
        <row r="1145">
          <cell r="D1145" t="str">
            <v>何雪燕</v>
          </cell>
          <cell r="E1145" t="str">
            <v>500230200106251347</v>
          </cell>
          <cell r="F1145" t="str">
            <v>乡镇机关职位</v>
          </cell>
          <cell r="G1145" t="str">
            <v>武隆区</v>
          </cell>
          <cell r="H1145" t="str">
            <v>武隆区江口镇人民政府</v>
          </cell>
          <cell r="I1145" t="str">
            <v>综合管理职位4</v>
          </cell>
          <cell r="J1145" t="str">
            <v>缺考</v>
          </cell>
          <cell r="K1145" t="str">
            <v>缺考</v>
          </cell>
        </row>
        <row r="1145">
          <cell r="N1145" t="str">
            <v>缺考</v>
          </cell>
        </row>
        <row r="1146">
          <cell r="D1146" t="str">
            <v>谢梅</v>
          </cell>
          <cell r="E1146" t="str">
            <v>500232199708134145</v>
          </cell>
          <cell r="F1146" t="str">
            <v>行政执法类职位</v>
          </cell>
          <cell r="G1146" t="str">
            <v>武隆区</v>
          </cell>
          <cell r="H1146" t="str">
            <v>武隆区交通运输综合行政执法支队（参照）</v>
          </cell>
          <cell r="I1146" t="str">
            <v>财务管理职位</v>
          </cell>
          <cell r="J1146">
            <v>66.4</v>
          </cell>
          <cell r="K1146">
            <v>60.5</v>
          </cell>
        </row>
        <row r="1146">
          <cell r="N1146">
            <v>126.9</v>
          </cell>
        </row>
        <row r="1147">
          <cell r="D1147" t="str">
            <v>向鑫霞</v>
          </cell>
          <cell r="E1147" t="str">
            <v>500232199603151328</v>
          </cell>
          <cell r="F1147" t="str">
            <v>行政执法类职位</v>
          </cell>
          <cell r="G1147" t="str">
            <v>武隆区</v>
          </cell>
          <cell r="H1147" t="str">
            <v>武隆区交通运输综合行政执法支队（参照）</v>
          </cell>
          <cell r="I1147" t="str">
            <v>财务管理职位</v>
          </cell>
          <cell r="J1147">
            <v>61.2</v>
          </cell>
          <cell r="K1147">
            <v>63.5</v>
          </cell>
        </row>
        <row r="1147">
          <cell r="N1147">
            <v>124.7</v>
          </cell>
        </row>
        <row r="1148">
          <cell r="D1148" t="str">
            <v>杨梅</v>
          </cell>
          <cell r="E1148" t="str">
            <v>500381200109026044</v>
          </cell>
          <cell r="F1148" t="str">
            <v>行政执法类职位</v>
          </cell>
          <cell r="G1148" t="str">
            <v>武隆区</v>
          </cell>
          <cell r="H1148" t="str">
            <v>武隆区交通运输综合行政执法支队（参照）</v>
          </cell>
          <cell r="I1148" t="str">
            <v>财务管理职位</v>
          </cell>
          <cell r="J1148">
            <v>56.6</v>
          </cell>
          <cell r="K1148">
            <v>68</v>
          </cell>
        </row>
        <row r="1148">
          <cell r="N1148">
            <v>124.6</v>
          </cell>
        </row>
        <row r="1149">
          <cell r="D1149" t="str">
            <v>蔡清</v>
          </cell>
          <cell r="E1149" t="str">
            <v>500112199512132921</v>
          </cell>
          <cell r="F1149" t="str">
            <v>行政执法类职位</v>
          </cell>
          <cell r="G1149" t="str">
            <v>武隆区</v>
          </cell>
          <cell r="H1149" t="str">
            <v>武隆区交通运输综合行政执法支队（参照）</v>
          </cell>
          <cell r="I1149" t="str">
            <v>财务管理职位</v>
          </cell>
          <cell r="J1149">
            <v>60</v>
          </cell>
          <cell r="K1149">
            <v>64.5</v>
          </cell>
        </row>
        <row r="1149">
          <cell r="N1149">
            <v>124.5</v>
          </cell>
        </row>
        <row r="1150">
          <cell r="D1150" t="str">
            <v>谢忠霖</v>
          </cell>
          <cell r="E1150" t="str">
            <v>500243199902257228</v>
          </cell>
          <cell r="F1150" t="str">
            <v>行政执法类职位</v>
          </cell>
          <cell r="G1150" t="str">
            <v>武隆区</v>
          </cell>
          <cell r="H1150" t="str">
            <v>武隆区交通运输综合行政执法支队（参照）</v>
          </cell>
          <cell r="I1150" t="str">
            <v>财务管理职位</v>
          </cell>
          <cell r="J1150">
            <v>64.4</v>
          </cell>
          <cell r="K1150">
            <v>59</v>
          </cell>
        </row>
        <row r="1150">
          <cell r="N1150">
            <v>123.4</v>
          </cell>
        </row>
        <row r="1151">
          <cell r="D1151" t="str">
            <v>李兰</v>
          </cell>
          <cell r="E1151" t="str">
            <v>500232200007301321</v>
          </cell>
          <cell r="F1151" t="str">
            <v>行政执法类职位</v>
          </cell>
          <cell r="G1151" t="str">
            <v>武隆区</v>
          </cell>
          <cell r="H1151" t="str">
            <v>武隆区交通运输综合行政执法支队（参照）</v>
          </cell>
          <cell r="I1151" t="str">
            <v>财务管理职位</v>
          </cell>
          <cell r="J1151">
            <v>58.4</v>
          </cell>
          <cell r="K1151">
            <v>63.5</v>
          </cell>
        </row>
        <row r="1151">
          <cell r="N1151">
            <v>121.9</v>
          </cell>
        </row>
        <row r="1152">
          <cell r="D1152" t="str">
            <v>张煜馨</v>
          </cell>
          <cell r="E1152" t="str">
            <v>500232200008240022</v>
          </cell>
          <cell r="F1152" t="str">
            <v>行政执法类职位</v>
          </cell>
          <cell r="G1152" t="str">
            <v>武隆区</v>
          </cell>
          <cell r="H1152" t="str">
            <v>武隆区交通运输综合行政执法支队（参照）</v>
          </cell>
          <cell r="I1152" t="str">
            <v>财务管理职位</v>
          </cell>
          <cell r="J1152">
            <v>62.6</v>
          </cell>
          <cell r="K1152">
            <v>57.5</v>
          </cell>
        </row>
        <row r="1152">
          <cell r="N1152">
            <v>120.1</v>
          </cell>
        </row>
        <row r="1153">
          <cell r="D1153" t="str">
            <v>黄文豪</v>
          </cell>
          <cell r="E1153" t="str">
            <v>500232199906085567</v>
          </cell>
          <cell r="F1153" t="str">
            <v>行政执法类职位</v>
          </cell>
          <cell r="G1153" t="str">
            <v>武隆区</v>
          </cell>
          <cell r="H1153" t="str">
            <v>武隆区交通运输综合行政执法支队（参照）</v>
          </cell>
          <cell r="I1153" t="str">
            <v>财务管理职位</v>
          </cell>
          <cell r="J1153">
            <v>57.8</v>
          </cell>
          <cell r="K1153">
            <v>62</v>
          </cell>
        </row>
        <row r="1153">
          <cell r="N1153">
            <v>119.8</v>
          </cell>
        </row>
        <row r="1154">
          <cell r="D1154" t="str">
            <v>彭璇</v>
          </cell>
          <cell r="E1154" t="str">
            <v>500232199908120020</v>
          </cell>
          <cell r="F1154" t="str">
            <v>行政执法类职位</v>
          </cell>
          <cell r="G1154" t="str">
            <v>武隆区</v>
          </cell>
          <cell r="H1154" t="str">
            <v>武隆区交通运输综合行政执法支队（参照）</v>
          </cell>
          <cell r="I1154" t="str">
            <v>财务管理职位</v>
          </cell>
          <cell r="J1154">
            <v>59.6</v>
          </cell>
          <cell r="K1154">
            <v>59</v>
          </cell>
        </row>
        <row r="1154">
          <cell r="N1154">
            <v>118.6</v>
          </cell>
        </row>
        <row r="1155">
          <cell r="D1155" t="str">
            <v>王永琪琳</v>
          </cell>
          <cell r="E1155" t="str">
            <v>500232199601200026</v>
          </cell>
          <cell r="F1155" t="str">
            <v>行政执法类职位</v>
          </cell>
          <cell r="G1155" t="str">
            <v>武隆区</v>
          </cell>
          <cell r="H1155" t="str">
            <v>武隆区交通运输综合行政执法支队（参照）</v>
          </cell>
          <cell r="I1155" t="str">
            <v>财务管理职位</v>
          </cell>
          <cell r="J1155">
            <v>61.4</v>
          </cell>
          <cell r="K1155">
            <v>57</v>
          </cell>
        </row>
        <row r="1155">
          <cell r="N1155">
            <v>118.4</v>
          </cell>
        </row>
        <row r="1156">
          <cell r="D1156" t="str">
            <v>尹思静</v>
          </cell>
          <cell r="E1156" t="str">
            <v>511304199906241120</v>
          </cell>
          <cell r="F1156" t="str">
            <v>行政执法类职位</v>
          </cell>
          <cell r="G1156" t="str">
            <v>武隆区</v>
          </cell>
          <cell r="H1156" t="str">
            <v>武隆区交通运输综合行政执法支队（参照）</v>
          </cell>
          <cell r="I1156" t="str">
            <v>财务管理职位</v>
          </cell>
          <cell r="J1156">
            <v>61.4</v>
          </cell>
          <cell r="K1156">
            <v>56.5</v>
          </cell>
        </row>
        <row r="1156">
          <cell r="N1156">
            <v>117.9</v>
          </cell>
        </row>
        <row r="1157">
          <cell r="D1157" t="str">
            <v>满明雨</v>
          </cell>
          <cell r="E1157" t="str">
            <v>500243200202104963</v>
          </cell>
          <cell r="F1157" t="str">
            <v>行政执法类职位</v>
          </cell>
          <cell r="G1157" t="str">
            <v>武隆区</v>
          </cell>
          <cell r="H1157" t="str">
            <v>武隆区交通运输综合行政执法支队（参照）</v>
          </cell>
          <cell r="I1157" t="str">
            <v>财务管理职位</v>
          </cell>
          <cell r="J1157">
            <v>59.6</v>
          </cell>
          <cell r="K1157">
            <v>58</v>
          </cell>
        </row>
        <row r="1157">
          <cell r="N1157">
            <v>117.6</v>
          </cell>
        </row>
        <row r="1158">
          <cell r="D1158" t="str">
            <v>任为</v>
          </cell>
          <cell r="E1158" t="str">
            <v>500232200108076389</v>
          </cell>
          <cell r="F1158" t="str">
            <v>行政执法类职位</v>
          </cell>
          <cell r="G1158" t="str">
            <v>武隆区</v>
          </cell>
          <cell r="H1158" t="str">
            <v>武隆区交通运输综合行政执法支队（参照）</v>
          </cell>
          <cell r="I1158" t="str">
            <v>财务管理职位</v>
          </cell>
          <cell r="J1158">
            <v>55.8</v>
          </cell>
          <cell r="K1158">
            <v>61</v>
          </cell>
        </row>
        <row r="1158">
          <cell r="N1158">
            <v>116.8</v>
          </cell>
        </row>
        <row r="1159">
          <cell r="D1159" t="str">
            <v>李玉莲</v>
          </cell>
          <cell r="E1159" t="str">
            <v>50023219951213096X</v>
          </cell>
          <cell r="F1159" t="str">
            <v>行政执法类职位</v>
          </cell>
          <cell r="G1159" t="str">
            <v>武隆区</v>
          </cell>
          <cell r="H1159" t="str">
            <v>武隆区交通运输综合行政执法支队（参照）</v>
          </cell>
          <cell r="I1159" t="str">
            <v>财务管理职位</v>
          </cell>
          <cell r="J1159">
            <v>62.8</v>
          </cell>
          <cell r="K1159">
            <v>53.5</v>
          </cell>
        </row>
        <row r="1159">
          <cell r="N1159">
            <v>116.3</v>
          </cell>
        </row>
        <row r="1160">
          <cell r="D1160" t="str">
            <v>侯璐萍</v>
          </cell>
          <cell r="E1160" t="str">
            <v>50023219980629146X</v>
          </cell>
          <cell r="F1160" t="str">
            <v>行政执法类职位</v>
          </cell>
          <cell r="G1160" t="str">
            <v>武隆区</v>
          </cell>
          <cell r="H1160" t="str">
            <v>武隆区交通运输综合行政执法支队（参照）</v>
          </cell>
          <cell r="I1160" t="str">
            <v>财务管理职位</v>
          </cell>
          <cell r="J1160">
            <v>63.6</v>
          </cell>
          <cell r="K1160">
            <v>52.5</v>
          </cell>
        </row>
        <row r="1160">
          <cell r="N1160">
            <v>116.1</v>
          </cell>
        </row>
        <row r="1161">
          <cell r="D1161" t="str">
            <v>吴怡璇</v>
          </cell>
          <cell r="E1161" t="str">
            <v>500102200008280047</v>
          </cell>
          <cell r="F1161" t="str">
            <v>行政执法类职位</v>
          </cell>
          <cell r="G1161" t="str">
            <v>武隆区</v>
          </cell>
          <cell r="H1161" t="str">
            <v>武隆区交通运输综合行政执法支队（参照）</v>
          </cell>
          <cell r="I1161" t="str">
            <v>财务管理职位</v>
          </cell>
          <cell r="J1161">
            <v>58.6</v>
          </cell>
          <cell r="K1161">
            <v>57</v>
          </cell>
        </row>
        <row r="1161">
          <cell r="N1161">
            <v>115.6</v>
          </cell>
        </row>
        <row r="1162">
          <cell r="D1162" t="str">
            <v>罗昭敏</v>
          </cell>
          <cell r="E1162" t="str">
            <v>500222199810063125</v>
          </cell>
          <cell r="F1162" t="str">
            <v>行政执法类职位</v>
          </cell>
          <cell r="G1162" t="str">
            <v>武隆区</v>
          </cell>
          <cell r="H1162" t="str">
            <v>武隆区交通运输综合行政执法支队（参照）</v>
          </cell>
          <cell r="I1162" t="str">
            <v>财务管理职位</v>
          </cell>
          <cell r="J1162">
            <v>55.2</v>
          </cell>
          <cell r="K1162">
            <v>58.5</v>
          </cell>
        </row>
        <row r="1162">
          <cell r="N1162">
            <v>113.7</v>
          </cell>
        </row>
        <row r="1163">
          <cell r="D1163" t="str">
            <v>张伊雪</v>
          </cell>
          <cell r="E1163" t="str">
            <v>500232199911232541</v>
          </cell>
          <cell r="F1163" t="str">
            <v>行政执法类职位</v>
          </cell>
          <cell r="G1163" t="str">
            <v>武隆区</v>
          </cell>
          <cell r="H1163" t="str">
            <v>武隆区交通运输综合行政执法支队（参照）</v>
          </cell>
          <cell r="I1163" t="str">
            <v>财务管理职位</v>
          </cell>
          <cell r="J1163">
            <v>58.2</v>
          </cell>
          <cell r="K1163">
            <v>55</v>
          </cell>
        </row>
        <row r="1163">
          <cell r="N1163">
            <v>113.2</v>
          </cell>
        </row>
        <row r="1164">
          <cell r="D1164" t="str">
            <v>周荣洁</v>
          </cell>
          <cell r="E1164" t="str">
            <v>500232199510024362</v>
          </cell>
          <cell r="F1164" t="str">
            <v>行政执法类职位</v>
          </cell>
          <cell r="G1164" t="str">
            <v>武隆区</v>
          </cell>
          <cell r="H1164" t="str">
            <v>武隆区交通运输综合行政执法支队（参照）</v>
          </cell>
          <cell r="I1164" t="str">
            <v>财务管理职位</v>
          </cell>
          <cell r="J1164">
            <v>51.6</v>
          </cell>
          <cell r="K1164">
            <v>61</v>
          </cell>
        </row>
        <row r="1164">
          <cell r="N1164">
            <v>112.6</v>
          </cell>
        </row>
        <row r="1165">
          <cell r="D1165" t="str">
            <v>盛尹</v>
          </cell>
          <cell r="E1165" t="str">
            <v>500102200010240044</v>
          </cell>
          <cell r="F1165" t="str">
            <v>行政执法类职位</v>
          </cell>
          <cell r="G1165" t="str">
            <v>武隆区</v>
          </cell>
          <cell r="H1165" t="str">
            <v>武隆区交通运输综合行政执法支队（参照）</v>
          </cell>
          <cell r="I1165" t="str">
            <v>财务管理职位</v>
          </cell>
          <cell r="J1165">
            <v>56.2</v>
          </cell>
          <cell r="K1165">
            <v>55</v>
          </cell>
        </row>
        <row r="1165">
          <cell r="N1165">
            <v>111.2</v>
          </cell>
        </row>
        <row r="1166">
          <cell r="D1166" t="str">
            <v>余娴</v>
          </cell>
          <cell r="E1166" t="str">
            <v>50023019951012212X</v>
          </cell>
          <cell r="F1166" t="str">
            <v>行政执法类职位</v>
          </cell>
          <cell r="G1166" t="str">
            <v>武隆区</v>
          </cell>
          <cell r="H1166" t="str">
            <v>武隆区交通运输综合行政执法支队（参照）</v>
          </cell>
          <cell r="I1166" t="str">
            <v>财务管理职位</v>
          </cell>
          <cell r="J1166">
            <v>55.2</v>
          </cell>
          <cell r="K1166">
            <v>55</v>
          </cell>
        </row>
        <row r="1166">
          <cell r="N1166">
            <v>110.2</v>
          </cell>
        </row>
        <row r="1167">
          <cell r="D1167" t="str">
            <v>陈湲元</v>
          </cell>
          <cell r="E1167" t="str">
            <v>520123199706215824</v>
          </cell>
          <cell r="F1167" t="str">
            <v>行政执法类职位</v>
          </cell>
          <cell r="G1167" t="str">
            <v>武隆区</v>
          </cell>
          <cell r="H1167" t="str">
            <v>武隆区交通运输综合行政执法支队（参照）</v>
          </cell>
          <cell r="I1167" t="str">
            <v>财务管理职位</v>
          </cell>
          <cell r="J1167">
            <v>54</v>
          </cell>
          <cell r="K1167">
            <v>55.5</v>
          </cell>
        </row>
        <row r="1167">
          <cell r="N1167">
            <v>109.5</v>
          </cell>
        </row>
        <row r="1168">
          <cell r="D1168" t="str">
            <v>代玲</v>
          </cell>
          <cell r="E1168" t="str">
            <v>500232199805150024</v>
          </cell>
          <cell r="F1168" t="str">
            <v>行政执法类职位</v>
          </cell>
          <cell r="G1168" t="str">
            <v>武隆区</v>
          </cell>
          <cell r="H1168" t="str">
            <v>武隆区交通运输综合行政执法支队（参照）</v>
          </cell>
          <cell r="I1168" t="str">
            <v>财务管理职位</v>
          </cell>
          <cell r="J1168">
            <v>52.6</v>
          </cell>
          <cell r="K1168">
            <v>55.5</v>
          </cell>
        </row>
        <row r="1168">
          <cell r="N1168">
            <v>108.1</v>
          </cell>
        </row>
        <row r="1169">
          <cell r="D1169" t="str">
            <v>吕多</v>
          </cell>
          <cell r="E1169" t="str">
            <v>500232200202063146</v>
          </cell>
          <cell r="F1169" t="str">
            <v>行政执法类职位</v>
          </cell>
          <cell r="G1169" t="str">
            <v>武隆区</v>
          </cell>
          <cell r="H1169" t="str">
            <v>武隆区交通运输综合行政执法支队（参照）</v>
          </cell>
          <cell r="I1169" t="str">
            <v>财务管理职位</v>
          </cell>
          <cell r="J1169">
            <v>53.8</v>
          </cell>
          <cell r="K1169">
            <v>53.5</v>
          </cell>
        </row>
        <row r="1169">
          <cell r="N1169">
            <v>107.3</v>
          </cell>
        </row>
        <row r="1170">
          <cell r="D1170" t="str">
            <v>陈悦</v>
          </cell>
          <cell r="E1170" t="str">
            <v>500232200012083760</v>
          </cell>
          <cell r="F1170" t="str">
            <v>行政执法类职位</v>
          </cell>
          <cell r="G1170" t="str">
            <v>武隆区</v>
          </cell>
          <cell r="H1170" t="str">
            <v>武隆区交通运输综合行政执法支队（参照）</v>
          </cell>
          <cell r="I1170" t="str">
            <v>财务管理职位</v>
          </cell>
          <cell r="J1170">
            <v>51.4</v>
          </cell>
          <cell r="K1170">
            <v>55.5</v>
          </cell>
        </row>
        <row r="1170">
          <cell r="N1170">
            <v>106.9</v>
          </cell>
        </row>
        <row r="1171">
          <cell r="D1171" t="str">
            <v>刘艺蛟</v>
          </cell>
          <cell r="E1171" t="str">
            <v>500232199902132549</v>
          </cell>
          <cell r="F1171" t="str">
            <v>行政执法类职位</v>
          </cell>
          <cell r="G1171" t="str">
            <v>武隆区</v>
          </cell>
          <cell r="H1171" t="str">
            <v>武隆区交通运输综合行政执法支队（参照）</v>
          </cell>
          <cell r="I1171" t="str">
            <v>财务管理职位</v>
          </cell>
          <cell r="J1171">
            <v>58.4</v>
          </cell>
          <cell r="K1171">
            <v>47.5</v>
          </cell>
        </row>
        <row r="1171">
          <cell r="N1171">
            <v>105.9</v>
          </cell>
        </row>
        <row r="1172">
          <cell r="D1172" t="str">
            <v>张瑞航</v>
          </cell>
          <cell r="E1172" t="str">
            <v>500232199911033542</v>
          </cell>
          <cell r="F1172" t="str">
            <v>行政执法类职位</v>
          </cell>
          <cell r="G1172" t="str">
            <v>武隆区</v>
          </cell>
          <cell r="H1172" t="str">
            <v>武隆区交通运输综合行政执法支队（参照）</v>
          </cell>
          <cell r="I1172" t="str">
            <v>财务管理职位</v>
          </cell>
          <cell r="J1172">
            <v>55.8</v>
          </cell>
          <cell r="K1172">
            <v>47.5</v>
          </cell>
        </row>
        <row r="1172">
          <cell r="N1172">
            <v>103.3</v>
          </cell>
        </row>
        <row r="1173">
          <cell r="D1173" t="str">
            <v>谢佳倩</v>
          </cell>
          <cell r="E1173" t="str">
            <v>500232199604054140</v>
          </cell>
          <cell r="F1173" t="str">
            <v>行政执法类职位</v>
          </cell>
          <cell r="G1173" t="str">
            <v>武隆区</v>
          </cell>
          <cell r="H1173" t="str">
            <v>武隆区交通运输综合行政执法支队（参照）</v>
          </cell>
          <cell r="I1173" t="str">
            <v>财务管理职位</v>
          </cell>
          <cell r="J1173">
            <v>53.4</v>
          </cell>
          <cell r="K1173">
            <v>49</v>
          </cell>
        </row>
        <row r="1173">
          <cell r="N1173">
            <v>102.4</v>
          </cell>
        </row>
        <row r="1174">
          <cell r="D1174" t="str">
            <v>周京鸿</v>
          </cell>
          <cell r="E1174" t="str">
            <v>500382199503113585</v>
          </cell>
          <cell r="F1174" t="str">
            <v>行政执法类职位</v>
          </cell>
          <cell r="G1174" t="str">
            <v>武隆区</v>
          </cell>
          <cell r="H1174" t="str">
            <v>武隆区交通运输综合行政执法支队（参照）</v>
          </cell>
          <cell r="I1174" t="str">
            <v>财务管理职位</v>
          </cell>
          <cell r="J1174">
            <v>46</v>
          </cell>
          <cell r="K1174">
            <v>54</v>
          </cell>
        </row>
        <row r="1174">
          <cell r="N1174">
            <v>100</v>
          </cell>
        </row>
        <row r="1175">
          <cell r="D1175" t="str">
            <v>冉建非</v>
          </cell>
          <cell r="E1175" t="str">
            <v>500232200102053143</v>
          </cell>
          <cell r="F1175" t="str">
            <v>行政执法类职位</v>
          </cell>
          <cell r="G1175" t="str">
            <v>武隆区</v>
          </cell>
          <cell r="H1175" t="str">
            <v>武隆区交通运输综合行政执法支队（参照）</v>
          </cell>
          <cell r="I1175" t="str">
            <v>财务管理职位</v>
          </cell>
          <cell r="J1175">
            <v>46</v>
          </cell>
          <cell r="K1175">
            <v>51</v>
          </cell>
        </row>
        <row r="1175">
          <cell r="N1175">
            <v>97</v>
          </cell>
        </row>
        <row r="1176">
          <cell r="D1176" t="str">
            <v>彭迎迎</v>
          </cell>
          <cell r="E1176" t="str">
            <v>500232199609150246</v>
          </cell>
          <cell r="F1176" t="str">
            <v>行政执法类职位</v>
          </cell>
          <cell r="G1176" t="str">
            <v>武隆区</v>
          </cell>
          <cell r="H1176" t="str">
            <v>武隆区交通运输综合行政执法支队（参照）</v>
          </cell>
          <cell r="I1176" t="str">
            <v>财务管理职位</v>
          </cell>
          <cell r="J1176">
            <v>57.4</v>
          </cell>
          <cell r="K1176">
            <v>37.5</v>
          </cell>
        </row>
        <row r="1176">
          <cell r="N1176">
            <v>94.9</v>
          </cell>
        </row>
        <row r="1177">
          <cell r="D1177" t="str">
            <v>赵燕妮</v>
          </cell>
          <cell r="E1177" t="str">
            <v>500243199711195263</v>
          </cell>
          <cell r="F1177" t="str">
            <v>行政执法类职位</v>
          </cell>
          <cell r="G1177" t="str">
            <v>武隆区</v>
          </cell>
          <cell r="H1177" t="str">
            <v>武隆区交通运输综合行政执法支队（参照）</v>
          </cell>
          <cell r="I1177" t="str">
            <v>财务管理职位</v>
          </cell>
          <cell r="J1177">
            <v>46.6</v>
          </cell>
          <cell r="K1177">
            <v>33</v>
          </cell>
        </row>
        <row r="1177">
          <cell r="N1177">
            <v>79.6</v>
          </cell>
        </row>
        <row r="1178">
          <cell r="D1178" t="str">
            <v>李雪梅</v>
          </cell>
          <cell r="E1178" t="str">
            <v>500232199702260028</v>
          </cell>
          <cell r="F1178" t="str">
            <v>行政执法类职位</v>
          </cell>
          <cell r="G1178" t="str">
            <v>武隆区</v>
          </cell>
          <cell r="H1178" t="str">
            <v>武隆区交通运输综合行政执法支队（参照）</v>
          </cell>
          <cell r="I1178" t="str">
            <v>财务管理职位</v>
          </cell>
          <cell r="J1178" t="str">
            <v>缺考</v>
          </cell>
          <cell r="K1178" t="str">
            <v>缺考</v>
          </cell>
        </row>
        <row r="1178">
          <cell r="N1178" t="str">
            <v>缺考</v>
          </cell>
        </row>
        <row r="1179">
          <cell r="D1179" t="str">
            <v>谭青菁</v>
          </cell>
          <cell r="E1179" t="str">
            <v>500235199307241360</v>
          </cell>
          <cell r="F1179" t="str">
            <v>行政执法类职位</v>
          </cell>
          <cell r="G1179" t="str">
            <v>武隆区</v>
          </cell>
          <cell r="H1179" t="str">
            <v>武隆区交通运输综合行政执法支队（参照）</v>
          </cell>
          <cell r="I1179" t="str">
            <v>财务管理职位</v>
          </cell>
          <cell r="J1179" t="str">
            <v>缺考</v>
          </cell>
          <cell r="K1179" t="str">
            <v>缺考</v>
          </cell>
        </row>
        <row r="1179">
          <cell r="N1179" t="str">
            <v>缺考</v>
          </cell>
        </row>
        <row r="1180">
          <cell r="D1180" t="str">
            <v>杜慧莹</v>
          </cell>
          <cell r="E1180" t="str">
            <v>411628199906273425</v>
          </cell>
          <cell r="F1180" t="str">
            <v>行政执法类职位</v>
          </cell>
          <cell r="G1180" t="str">
            <v>武隆区</v>
          </cell>
          <cell r="H1180" t="str">
            <v>武隆区交通运输综合行政执法支队（参照）</v>
          </cell>
          <cell r="I1180" t="str">
            <v>财务管理职位</v>
          </cell>
          <cell r="J1180" t="str">
            <v>缺考</v>
          </cell>
          <cell r="K1180" t="str">
            <v>缺考</v>
          </cell>
        </row>
        <row r="1180">
          <cell r="N1180" t="str">
            <v>缺考</v>
          </cell>
        </row>
        <row r="1181">
          <cell r="D1181" t="str">
            <v>周敏</v>
          </cell>
          <cell r="E1181" t="str">
            <v>500232200207062548</v>
          </cell>
          <cell r="F1181" t="str">
            <v>行政执法类职位</v>
          </cell>
          <cell r="G1181" t="str">
            <v>武隆区</v>
          </cell>
          <cell r="H1181" t="str">
            <v>武隆区交通运输综合行政执法支队（参照）</v>
          </cell>
          <cell r="I1181" t="str">
            <v>财务管理职位</v>
          </cell>
          <cell r="J1181" t="str">
            <v>缺考</v>
          </cell>
          <cell r="K1181" t="str">
            <v>缺考</v>
          </cell>
        </row>
        <row r="1181">
          <cell r="N1181" t="str">
            <v>缺考</v>
          </cell>
        </row>
        <row r="1182">
          <cell r="D1182" t="str">
            <v>练亿双</v>
          </cell>
          <cell r="E1182" t="str">
            <v>511724200109073753</v>
          </cell>
          <cell r="F1182" t="str">
            <v>乡镇机关职位</v>
          </cell>
          <cell r="G1182" t="str">
            <v>武隆区</v>
          </cell>
          <cell r="H1182" t="str">
            <v>武隆区接龙乡人民政府</v>
          </cell>
          <cell r="I1182" t="str">
            <v>综合管理职位1</v>
          </cell>
          <cell r="J1182">
            <v>67</v>
          </cell>
          <cell r="K1182">
            <v>56</v>
          </cell>
        </row>
        <row r="1182">
          <cell r="N1182">
            <v>123</v>
          </cell>
        </row>
        <row r="1183">
          <cell r="D1183" t="str">
            <v>冯锦程</v>
          </cell>
          <cell r="E1183" t="str">
            <v>500232200107010011</v>
          </cell>
          <cell r="F1183" t="str">
            <v>乡镇机关职位</v>
          </cell>
          <cell r="G1183" t="str">
            <v>武隆区</v>
          </cell>
          <cell r="H1183" t="str">
            <v>武隆区接龙乡人民政府</v>
          </cell>
          <cell r="I1183" t="str">
            <v>综合管理职位1</v>
          </cell>
          <cell r="J1183">
            <v>59</v>
          </cell>
          <cell r="K1183">
            <v>55</v>
          </cell>
        </row>
        <row r="1183">
          <cell r="N1183">
            <v>114</v>
          </cell>
        </row>
        <row r="1184">
          <cell r="D1184" t="str">
            <v>谭川铃</v>
          </cell>
          <cell r="E1184" t="str">
            <v>500240200203271174</v>
          </cell>
          <cell r="F1184" t="str">
            <v>乡镇机关职位</v>
          </cell>
          <cell r="G1184" t="str">
            <v>武隆区</v>
          </cell>
          <cell r="H1184" t="str">
            <v>武隆区接龙乡人民政府</v>
          </cell>
          <cell r="I1184" t="str">
            <v>综合管理职位1</v>
          </cell>
          <cell r="J1184">
            <v>58.2</v>
          </cell>
          <cell r="K1184">
            <v>50.5</v>
          </cell>
        </row>
        <row r="1184">
          <cell r="N1184">
            <v>108.7</v>
          </cell>
        </row>
        <row r="1185">
          <cell r="D1185" t="str">
            <v>陶世东</v>
          </cell>
          <cell r="E1185" t="str">
            <v>500230200111022135</v>
          </cell>
          <cell r="F1185" t="str">
            <v>乡镇机关职位</v>
          </cell>
          <cell r="G1185" t="str">
            <v>武隆区</v>
          </cell>
          <cell r="H1185" t="str">
            <v>武隆区接龙乡人民政府</v>
          </cell>
          <cell r="I1185" t="str">
            <v>综合管理职位1</v>
          </cell>
          <cell r="J1185">
            <v>48.2</v>
          </cell>
          <cell r="K1185">
            <v>59</v>
          </cell>
        </row>
        <row r="1185">
          <cell r="N1185">
            <v>107.2</v>
          </cell>
        </row>
        <row r="1186">
          <cell r="D1186" t="str">
            <v>唐统江</v>
          </cell>
          <cell r="E1186" t="str">
            <v>53032620010615253X</v>
          </cell>
          <cell r="F1186" t="str">
            <v>乡镇机关职位</v>
          </cell>
          <cell r="G1186" t="str">
            <v>武隆区</v>
          </cell>
          <cell r="H1186" t="str">
            <v>武隆区接龙乡人民政府</v>
          </cell>
          <cell r="I1186" t="str">
            <v>综合管理职位1</v>
          </cell>
          <cell r="J1186">
            <v>53.4</v>
          </cell>
          <cell r="K1186">
            <v>52</v>
          </cell>
        </row>
        <row r="1186">
          <cell r="N1186">
            <v>105.4</v>
          </cell>
        </row>
        <row r="1187">
          <cell r="D1187" t="str">
            <v>刘燚</v>
          </cell>
          <cell r="E1187" t="str">
            <v>532101200207173819</v>
          </cell>
          <cell r="F1187" t="str">
            <v>乡镇机关职位</v>
          </cell>
          <cell r="G1187" t="str">
            <v>武隆区</v>
          </cell>
          <cell r="H1187" t="str">
            <v>武隆区接龙乡人民政府</v>
          </cell>
          <cell r="I1187" t="str">
            <v>综合管理职位1</v>
          </cell>
          <cell r="J1187">
            <v>53.2</v>
          </cell>
          <cell r="K1187">
            <v>50</v>
          </cell>
        </row>
        <row r="1187">
          <cell r="N1187">
            <v>103.2</v>
          </cell>
        </row>
        <row r="1188">
          <cell r="D1188" t="str">
            <v>刘飞甫</v>
          </cell>
          <cell r="E1188" t="str">
            <v>500232200107060035</v>
          </cell>
          <cell r="F1188" t="str">
            <v>乡镇机关职位</v>
          </cell>
          <cell r="G1188" t="str">
            <v>武隆区</v>
          </cell>
          <cell r="H1188" t="str">
            <v>武隆区接龙乡人民政府</v>
          </cell>
          <cell r="I1188" t="str">
            <v>综合管理职位1</v>
          </cell>
          <cell r="J1188">
            <v>57.4</v>
          </cell>
          <cell r="K1188">
            <v>45</v>
          </cell>
        </row>
        <row r="1188">
          <cell r="N1188">
            <v>102.4</v>
          </cell>
        </row>
        <row r="1189">
          <cell r="D1189" t="str">
            <v>周孟德</v>
          </cell>
          <cell r="E1189" t="str">
            <v>500222200101130335</v>
          </cell>
          <cell r="F1189" t="str">
            <v>乡镇机关职位</v>
          </cell>
          <cell r="G1189" t="str">
            <v>武隆区</v>
          </cell>
          <cell r="H1189" t="str">
            <v>武隆区接龙乡人民政府</v>
          </cell>
          <cell r="I1189" t="str">
            <v>综合管理职位1</v>
          </cell>
          <cell r="J1189">
            <v>54</v>
          </cell>
          <cell r="K1189">
            <v>47.5</v>
          </cell>
        </row>
        <row r="1189">
          <cell r="N1189">
            <v>101.5</v>
          </cell>
        </row>
        <row r="1190">
          <cell r="D1190" t="str">
            <v>杨磊</v>
          </cell>
          <cell r="E1190" t="str">
            <v>513721199909036915</v>
          </cell>
          <cell r="F1190" t="str">
            <v>乡镇机关职位</v>
          </cell>
          <cell r="G1190" t="str">
            <v>武隆区</v>
          </cell>
          <cell r="H1190" t="str">
            <v>武隆区接龙乡人民政府</v>
          </cell>
          <cell r="I1190" t="str">
            <v>综合管理职位1</v>
          </cell>
          <cell r="J1190">
            <v>47</v>
          </cell>
          <cell r="K1190">
            <v>54</v>
          </cell>
        </row>
        <row r="1190">
          <cell r="N1190">
            <v>101</v>
          </cell>
        </row>
        <row r="1191">
          <cell r="D1191" t="str">
            <v>黄国堡</v>
          </cell>
          <cell r="E1191" t="str">
            <v>500232199912103995</v>
          </cell>
          <cell r="F1191" t="str">
            <v>乡镇机关职位</v>
          </cell>
          <cell r="G1191" t="str">
            <v>武隆区</v>
          </cell>
          <cell r="H1191" t="str">
            <v>武隆区接龙乡人民政府</v>
          </cell>
          <cell r="I1191" t="str">
            <v>综合管理职位1</v>
          </cell>
          <cell r="J1191">
            <v>44.8</v>
          </cell>
          <cell r="K1191">
            <v>51</v>
          </cell>
        </row>
        <row r="1191">
          <cell r="N1191">
            <v>95.8</v>
          </cell>
        </row>
        <row r="1192">
          <cell r="D1192" t="str">
            <v>梁浩</v>
          </cell>
          <cell r="E1192" t="str">
            <v>500243200011280219</v>
          </cell>
          <cell r="F1192" t="str">
            <v>乡镇机关职位</v>
          </cell>
          <cell r="G1192" t="str">
            <v>武隆区</v>
          </cell>
          <cell r="H1192" t="str">
            <v>武隆区接龙乡人民政府</v>
          </cell>
          <cell r="I1192" t="str">
            <v>综合管理职位1</v>
          </cell>
          <cell r="J1192">
            <v>46.4</v>
          </cell>
          <cell r="K1192">
            <v>47</v>
          </cell>
        </row>
        <row r="1192">
          <cell r="N1192">
            <v>93.4</v>
          </cell>
        </row>
        <row r="1193">
          <cell r="D1193" t="str">
            <v>曾绍成</v>
          </cell>
          <cell r="E1193" t="str">
            <v>500383200103290736</v>
          </cell>
          <cell r="F1193" t="str">
            <v>乡镇机关职位</v>
          </cell>
          <cell r="G1193" t="str">
            <v>武隆区</v>
          </cell>
          <cell r="H1193" t="str">
            <v>武隆区接龙乡人民政府</v>
          </cell>
          <cell r="I1193" t="str">
            <v>综合管理职位1</v>
          </cell>
          <cell r="J1193">
            <v>43</v>
          </cell>
          <cell r="K1193">
            <v>48.5</v>
          </cell>
        </row>
        <row r="1193">
          <cell r="N1193">
            <v>91.5</v>
          </cell>
        </row>
        <row r="1194">
          <cell r="D1194" t="str">
            <v>徐伟翔</v>
          </cell>
          <cell r="E1194" t="str">
            <v>500231200204270417</v>
          </cell>
          <cell r="F1194" t="str">
            <v>乡镇机关职位</v>
          </cell>
          <cell r="G1194" t="str">
            <v>武隆区</v>
          </cell>
          <cell r="H1194" t="str">
            <v>武隆区接龙乡人民政府</v>
          </cell>
          <cell r="I1194" t="str">
            <v>综合管理职位1</v>
          </cell>
          <cell r="J1194">
            <v>46.8</v>
          </cell>
          <cell r="K1194">
            <v>44</v>
          </cell>
        </row>
        <row r="1194">
          <cell r="N1194">
            <v>90.8</v>
          </cell>
        </row>
        <row r="1195">
          <cell r="D1195" t="str">
            <v>李致华</v>
          </cell>
          <cell r="E1195" t="str">
            <v>51392120020227481X</v>
          </cell>
          <cell r="F1195" t="str">
            <v>乡镇机关职位</v>
          </cell>
          <cell r="G1195" t="str">
            <v>武隆区</v>
          </cell>
          <cell r="H1195" t="str">
            <v>武隆区接龙乡人民政府</v>
          </cell>
          <cell r="I1195" t="str">
            <v>综合管理职位1</v>
          </cell>
          <cell r="J1195" t="str">
            <v>缺考</v>
          </cell>
          <cell r="K1195" t="str">
            <v>缺考</v>
          </cell>
        </row>
        <row r="1195">
          <cell r="N1195" t="str">
            <v>缺考</v>
          </cell>
        </row>
        <row r="1196">
          <cell r="D1196" t="str">
            <v>袁春霞</v>
          </cell>
          <cell r="E1196" t="str">
            <v>50010220001009872X</v>
          </cell>
          <cell r="F1196" t="str">
            <v>乡镇机关职位</v>
          </cell>
          <cell r="G1196" t="str">
            <v>武隆区</v>
          </cell>
          <cell r="H1196" t="str">
            <v>武隆区接龙乡人民政府</v>
          </cell>
          <cell r="I1196" t="str">
            <v>综合管理职位2</v>
          </cell>
          <cell r="J1196">
            <v>52</v>
          </cell>
          <cell r="K1196">
            <v>72</v>
          </cell>
        </row>
        <row r="1196">
          <cell r="N1196">
            <v>124</v>
          </cell>
        </row>
        <row r="1197">
          <cell r="D1197" t="str">
            <v>谭懿</v>
          </cell>
          <cell r="E1197" t="str">
            <v>500102200007100307</v>
          </cell>
          <cell r="F1197" t="str">
            <v>乡镇机关职位</v>
          </cell>
          <cell r="G1197" t="str">
            <v>武隆区</v>
          </cell>
          <cell r="H1197" t="str">
            <v>武隆区接龙乡人民政府</v>
          </cell>
          <cell r="I1197" t="str">
            <v>综合管理职位2</v>
          </cell>
          <cell r="J1197">
            <v>62.6</v>
          </cell>
          <cell r="K1197">
            <v>58.5</v>
          </cell>
        </row>
        <row r="1197">
          <cell r="N1197">
            <v>121.1</v>
          </cell>
        </row>
        <row r="1198">
          <cell r="D1198" t="str">
            <v>郑茹丹</v>
          </cell>
          <cell r="E1198" t="str">
            <v>51172520010928002X</v>
          </cell>
          <cell r="F1198" t="str">
            <v>乡镇机关职位</v>
          </cell>
          <cell r="G1198" t="str">
            <v>武隆区</v>
          </cell>
          <cell r="H1198" t="str">
            <v>武隆区接龙乡人民政府</v>
          </cell>
          <cell r="I1198" t="str">
            <v>综合管理职位2</v>
          </cell>
          <cell r="J1198">
            <v>52.8</v>
          </cell>
          <cell r="K1198">
            <v>64.5</v>
          </cell>
        </row>
        <row r="1198">
          <cell r="N1198">
            <v>117.3</v>
          </cell>
        </row>
        <row r="1199">
          <cell r="D1199" t="str">
            <v>何梦玲</v>
          </cell>
          <cell r="E1199" t="str">
            <v>510304200109153528</v>
          </cell>
          <cell r="F1199" t="str">
            <v>乡镇机关职位</v>
          </cell>
          <cell r="G1199" t="str">
            <v>武隆区</v>
          </cell>
          <cell r="H1199" t="str">
            <v>武隆区接龙乡人民政府</v>
          </cell>
          <cell r="I1199" t="str">
            <v>综合管理职位2</v>
          </cell>
          <cell r="J1199">
            <v>55</v>
          </cell>
          <cell r="K1199">
            <v>61</v>
          </cell>
        </row>
        <row r="1199">
          <cell r="N1199">
            <v>116</v>
          </cell>
        </row>
        <row r="1200">
          <cell r="D1200" t="str">
            <v>方明月</v>
          </cell>
          <cell r="E1200" t="str">
            <v>360222200110074420</v>
          </cell>
          <cell r="F1200" t="str">
            <v>乡镇机关职位</v>
          </cell>
          <cell r="G1200" t="str">
            <v>武隆区</v>
          </cell>
          <cell r="H1200" t="str">
            <v>武隆区接龙乡人民政府</v>
          </cell>
          <cell r="I1200" t="str">
            <v>综合管理职位2</v>
          </cell>
          <cell r="J1200">
            <v>53.8</v>
          </cell>
          <cell r="K1200">
            <v>61</v>
          </cell>
        </row>
        <row r="1200">
          <cell r="N1200">
            <v>114.8</v>
          </cell>
        </row>
        <row r="1201">
          <cell r="D1201" t="str">
            <v>周文宇</v>
          </cell>
          <cell r="E1201" t="str">
            <v>50038220020823040X</v>
          </cell>
          <cell r="F1201" t="str">
            <v>乡镇机关职位</v>
          </cell>
          <cell r="G1201" t="str">
            <v>武隆区</v>
          </cell>
          <cell r="H1201" t="str">
            <v>武隆区接龙乡人民政府</v>
          </cell>
          <cell r="I1201" t="str">
            <v>综合管理职位2</v>
          </cell>
          <cell r="J1201">
            <v>51.6</v>
          </cell>
          <cell r="K1201">
            <v>63</v>
          </cell>
        </row>
        <row r="1201">
          <cell r="N1201">
            <v>114.6</v>
          </cell>
        </row>
        <row r="1202">
          <cell r="D1202" t="str">
            <v>李颖</v>
          </cell>
          <cell r="E1202" t="str">
            <v>50038120020427162X</v>
          </cell>
          <cell r="F1202" t="str">
            <v>乡镇机关职位</v>
          </cell>
          <cell r="G1202" t="str">
            <v>武隆区</v>
          </cell>
          <cell r="H1202" t="str">
            <v>武隆区接龙乡人民政府</v>
          </cell>
          <cell r="I1202" t="str">
            <v>综合管理职位2</v>
          </cell>
          <cell r="J1202">
            <v>62</v>
          </cell>
          <cell r="K1202">
            <v>52</v>
          </cell>
        </row>
        <row r="1202">
          <cell r="N1202">
            <v>114</v>
          </cell>
        </row>
        <row r="1203">
          <cell r="D1203" t="str">
            <v>王楠熙</v>
          </cell>
          <cell r="E1203" t="str">
            <v>500239200010290023</v>
          </cell>
          <cell r="F1203" t="str">
            <v>乡镇机关职位</v>
          </cell>
          <cell r="G1203" t="str">
            <v>武隆区</v>
          </cell>
          <cell r="H1203" t="str">
            <v>武隆区接龙乡人民政府</v>
          </cell>
          <cell r="I1203" t="str">
            <v>综合管理职位2</v>
          </cell>
          <cell r="J1203">
            <v>45.4</v>
          </cell>
          <cell r="K1203">
            <v>68</v>
          </cell>
        </row>
        <row r="1203">
          <cell r="N1203">
            <v>113.4</v>
          </cell>
        </row>
        <row r="1204">
          <cell r="D1204" t="str">
            <v>周倩</v>
          </cell>
          <cell r="E1204" t="str">
            <v>50010620020512812X</v>
          </cell>
          <cell r="F1204" t="str">
            <v>乡镇机关职位</v>
          </cell>
          <cell r="G1204" t="str">
            <v>武隆区</v>
          </cell>
          <cell r="H1204" t="str">
            <v>武隆区接龙乡人民政府</v>
          </cell>
          <cell r="I1204" t="str">
            <v>综合管理职位2</v>
          </cell>
          <cell r="J1204">
            <v>50.6</v>
          </cell>
          <cell r="K1204">
            <v>61</v>
          </cell>
        </row>
        <row r="1204">
          <cell r="N1204">
            <v>111.6</v>
          </cell>
        </row>
        <row r="1205">
          <cell r="D1205" t="str">
            <v>陈窈瑶</v>
          </cell>
          <cell r="E1205" t="str">
            <v>500225200101300321</v>
          </cell>
          <cell r="F1205" t="str">
            <v>乡镇机关职位</v>
          </cell>
          <cell r="G1205" t="str">
            <v>武隆区</v>
          </cell>
          <cell r="H1205" t="str">
            <v>武隆区接龙乡人民政府</v>
          </cell>
          <cell r="I1205" t="str">
            <v>综合管理职位2</v>
          </cell>
          <cell r="J1205">
            <v>54.4</v>
          </cell>
          <cell r="K1205">
            <v>56.5</v>
          </cell>
        </row>
        <row r="1205">
          <cell r="N1205">
            <v>110.9</v>
          </cell>
        </row>
        <row r="1206">
          <cell r="D1206" t="str">
            <v>王怡</v>
          </cell>
          <cell r="E1206" t="str">
            <v>500237200202232669</v>
          </cell>
          <cell r="F1206" t="str">
            <v>乡镇机关职位</v>
          </cell>
          <cell r="G1206" t="str">
            <v>武隆区</v>
          </cell>
          <cell r="H1206" t="str">
            <v>武隆区接龙乡人民政府</v>
          </cell>
          <cell r="I1206" t="str">
            <v>综合管理职位2</v>
          </cell>
          <cell r="J1206">
            <v>56.6</v>
          </cell>
          <cell r="K1206">
            <v>53</v>
          </cell>
        </row>
        <row r="1206">
          <cell r="N1206">
            <v>109.6</v>
          </cell>
        </row>
        <row r="1207">
          <cell r="D1207" t="str">
            <v>卢世杰</v>
          </cell>
          <cell r="E1207" t="str">
            <v>321088200110262867</v>
          </cell>
          <cell r="F1207" t="str">
            <v>乡镇机关职位</v>
          </cell>
          <cell r="G1207" t="str">
            <v>武隆区</v>
          </cell>
          <cell r="H1207" t="str">
            <v>武隆区接龙乡人民政府</v>
          </cell>
          <cell r="I1207" t="str">
            <v>综合管理职位2</v>
          </cell>
          <cell r="J1207">
            <v>47.8</v>
          </cell>
          <cell r="K1207">
            <v>60</v>
          </cell>
        </row>
        <row r="1207">
          <cell r="N1207">
            <v>107.8</v>
          </cell>
        </row>
        <row r="1208">
          <cell r="D1208" t="str">
            <v>刘美</v>
          </cell>
          <cell r="E1208" t="str">
            <v>50023219981201002X</v>
          </cell>
          <cell r="F1208" t="str">
            <v>乡镇机关职位</v>
          </cell>
          <cell r="G1208" t="str">
            <v>武隆区</v>
          </cell>
          <cell r="H1208" t="str">
            <v>武隆区接龙乡人民政府</v>
          </cell>
          <cell r="I1208" t="str">
            <v>综合管理职位2</v>
          </cell>
          <cell r="J1208">
            <v>51.2</v>
          </cell>
          <cell r="K1208">
            <v>56.5</v>
          </cell>
        </row>
        <row r="1208">
          <cell r="N1208">
            <v>107.7</v>
          </cell>
        </row>
        <row r="1209">
          <cell r="D1209" t="str">
            <v>王泰予</v>
          </cell>
          <cell r="E1209" t="str">
            <v>500234200106300423</v>
          </cell>
          <cell r="F1209" t="str">
            <v>乡镇机关职位</v>
          </cell>
          <cell r="G1209" t="str">
            <v>武隆区</v>
          </cell>
          <cell r="H1209" t="str">
            <v>武隆区接龙乡人民政府</v>
          </cell>
          <cell r="I1209" t="str">
            <v>综合管理职位2</v>
          </cell>
          <cell r="J1209">
            <v>50</v>
          </cell>
          <cell r="K1209">
            <v>56.5</v>
          </cell>
        </row>
        <row r="1209">
          <cell r="N1209">
            <v>106.5</v>
          </cell>
        </row>
        <row r="1210">
          <cell r="D1210" t="str">
            <v>刘子杨</v>
          </cell>
          <cell r="E1210" t="str">
            <v>500101200107313469</v>
          </cell>
          <cell r="F1210" t="str">
            <v>乡镇机关职位</v>
          </cell>
          <cell r="G1210" t="str">
            <v>武隆区</v>
          </cell>
          <cell r="H1210" t="str">
            <v>武隆区接龙乡人民政府</v>
          </cell>
          <cell r="I1210" t="str">
            <v>综合管理职位2</v>
          </cell>
          <cell r="J1210">
            <v>55.4</v>
          </cell>
          <cell r="K1210">
            <v>51</v>
          </cell>
        </row>
        <row r="1210">
          <cell r="N1210">
            <v>106.4</v>
          </cell>
        </row>
        <row r="1211">
          <cell r="D1211" t="str">
            <v>蒋才会</v>
          </cell>
          <cell r="E1211" t="str">
            <v>532124199905011920</v>
          </cell>
          <cell r="F1211" t="str">
            <v>乡镇机关职位</v>
          </cell>
          <cell r="G1211" t="str">
            <v>武隆区</v>
          </cell>
          <cell r="H1211" t="str">
            <v>武隆区接龙乡人民政府</v>
          </cell>
          <cell r="I1211" t="str">
            <v>综合管理职位2</v>
          </cell>
          <cell r="J1211">
            <v>47.6</v>
          </cell>
          <cell r="K1211">
            <v>58</v>
          </cell>
        </row>
        <row r="1211">
          <cell r="N1211">
            <v>105.6</v>
          </cell>
        </row>
        <row r="1212">
          <cell r="D1212" t="str">
            <v>段诗绮</v>
          </cell>
          <cell r="E1212" t="str">
            <v>500106200206056121</v>
          </cell>
          <cell r="F1212" t="str">
            <v>乡镇机关职位</v>
          </cell>
          <cell r="G1212" t="str">
            <v>武隆区</v>
          </cell>
          <cell r="H1212" t="str">
            <v>武隆区接龙乡人民政府</v>
          </cell>
          <cell r="I1212" t="str">
            <v>综合管理职位2</v>
          </cell>
          <cell r="J1212">
            <v>48.2</v>
          </cell>
          <cell r="K1212">
            <v>56.5</v>
          </cell>
        </row>
        <row r="1212">
          <cell r="N1212">
            <v>104.7</v>
          </cell>
        </row>
        <row r="1213">
          <cell r="D1213" t="str">
            <v>杨袁</v>
          </cell>
          <cell r="E1213" t="str">
            <v>500232200009222205</v>
          </cell>
          <cell r="F1213" t="str">
            <v>乡镇机关职位</v>
          </cell>
          <cell r="G1213" t="str">
            <v>武隆区</v>
          </cell>
          <cell r="H1213" t="str">
            <v>武隆区接龙乡人民政府</v>
          </cell>
          <cell r="I1213" t="str">
            <v>综合管理职位2</v>
          </cell>
          <cell r="J1213">
            <v>57.2</v>
          </cell>
          <cell r="K1213">
            <v>47</v>
          </cell>
        </row>
        <row r="1213">
          <cell r="N1213">
            <v>104.2</v>
          </cell>
        </row>
        <row r="1214">
          <cell r="D1214" t="str">
            <v>王千喜</v>
          </cell>
          <cell r="E1214" t="str">
            <v>511523200006221269</v>
          </cell>
          <cell r="F1214" t="str">
            <v>乡镇机关职位</v>
          </cell>
          <cell r="G1214" t="str">
            <v>武隆区</v>
          </cell>
          <cell r="H1214" t="str">
            <v>武隆区接龙乡人民政府</v>
          </cell>
          <cell r="I1214" t="str">
            <v>综合管理职位2</v>
          </cell>
          <cell r="J1214">
            <v>47</v>
          </cell>
          <cell r="K1214">
            <v>55</v>
          </cell>
        </row>
        <row r="1214">
          <cell r="N1214">
            <v>102</v>
          </cell>
        </row>
        <row r="1215">
          <cell r="D1215" t="str">
            <v>柏丹</v>
          </cell>
          <cell r="E1215" t="str">
            <v>513701199909034922</v>
          </cell>
          <cell r="F1215" t="str">
            <v>乡镇机关职位</v>
          </cell>
          <cell r="G1215" t="str">
            <v>武隆区</v>
          </cell>
          <cell r="H1215" t="str">
            <v>武隆区接龙乡人民政府</v>
          </cell>
          <cell r="I1215" t="str">
            <v>综合管理职位2</v>
          </cell>
          <cell r="J1215">
            <v>49</v>
          </cell>
          <cell r="K1215">
            <v>53</v>
          </cell>
        </row>
        <row r="1215">
          <cell r="N1215">
            <v>102</v>
          </cell>
        </row>
        <row r="1216">
          <cell r="D1216" t="str">
            <v>秦海玲</v>
          </cell>
          <cell r="E1216" t="str">
            <v>500101200010077201</v>
          </cell>
          <cell r="F1216" t="str">
            <v>乡镇机关职位</v>
          </cell>
          <cell r="G1216" t="str">
            <v>武隆区</v>
          </cell>
          <cell r="H1216" t="str">
            <v>武隆区接龙乡人民政府</v>
          </cell>
          <cell r="I1216" t="str">
            <v>综合管理职位2</v>
          </cell>
          <cell r="J1216">
            <v>52.2</v>
          </cell>
          <cell r="K1216">
            <v>48.5</v>
          </cell>
        </row>
        <row r="1216">
          <cell r="N1216">
            <v>100.7</v>
          </cell>
        </row>
        <row r="1217">
          <cell r="D1217" t="str">
            <v>徐小帆</v>
          </cell>
          <cell r="E1217" t="str">
            <v>500383200208142924</v>
          </cell>
          <cell r="F1217" t="str">
            <v>乡镇机关职位</v>
          </cell>
          <cell r="G1217" t="str">
            <v>武隆区</v>
          </cell>
          <cell r="H1217" t="str">
            <v>武隆区接龙乡人民政府</v>
          </cell>
          <cell r="I1217" t="str">
            <v>综合管理职位2</v>
          </cell>
          <cell r="J1217">
            <v>52.2</v>
          </cell>
          <cell r="K1217">
            <v>47</v>
          </cell>
        </row>
        <row r="1217">
          <cell r="N1217">
            <v>99.2</v>
          </cell>
        </row>
        <row r="1218">
          <cell r="D1218" t="str">
            <v>朱秋雨</v>
          </cell>
          <cell r="E1218" t="str">
            <v>500232200108283142</v>
          </cell>
          <cell r="F1218" t="str">
            <v>乡镇机关职位</v>
          </cell>
          <cell r="G1218" t="str">
            <v>武隆区</v>
          </cell>
          <cell r="H1218" t="str">
            <v>武隆区接龙乡人民政府</v>
          </cell>
          <cell r="I1218" t="str">
            <v>综合管理职位2</v>
          </cell>
          <cell r="J1218">
            <v>55.8</v>
          </cell>
          <cell r="K1218">
            <v>42</v>
          </cell>
        </row>
        <row r="1218">
          <cell r="N1218">
            <v>97.8</v>
          </cell>
        </row>
        <row r="1219">
          <cell r="D1219" t="str">
            <v>陈兴怡</v>
          </cell>
          <cell r="E1219" t="str">
            <v>500101200104256585</v>
          </cell>
          <cell r="F1219" t="str">
            <v>乡镇机关职位</v>
          </cell>
          <cell r="G1219" t="str">
            <v>武隆区</v>
          </cell>
          <cell r="H1219" t="str">
            <v>武隆区接龙乡人民政府</v>
          </cell>
          <cell r="I1219" t="str">
            <v>综合管理职位2</v>
          </cell>
          <cell r="J1219">
            <v>46.8</v>
          </cell>
          <cell r="K1219">
            <v>46.5</v>
          </cell>
        </row>
        <row r="1219">
          <cell r="N1219">
            <v>93.3</v>
          </cell>
        </row>
        <row r="1220">
          <cell r="D1220" t="str">
            <v>李缘媛</v>
          </cell>
          <cell r="E1220" t="str">
            <v>500232200101165469</v>
          </cell>
          <cell r="F1220" t="str">
            <v>乡镇机关职位</v>
          </cell>
          <cell r="G1220" t="str">
            <v>武隆区</v>
          </cell>
          <cell r="H1220" t="str">
            <v>武隆区接龙乡人民政府</v>
          </cell>
          <cell r="I1220" t="str">
            <v>综合管理职位2</v>
          </cell>
          <cell r="J1220">
            <v>35.8</v>
          </cell>
          <cell r="K1220">
            <v>52</v>
          </cell>
        </row>
        <row r="1220">
          <cell r="N1220">
            <v>87.8</v>
          </cell>
        </row>
        <row r="1221">
          <cell r="D1221" t="str">
            <v>黄昱琳</v>
          </cell>
          <cell r="E1221" t="str">
            <v>511621200212118222</v>
          </cell>
          <cell r="F1221" t="str">
            <v>乡镇机关职位</v>
          </cell>
          <cell r="G1221" t="str">
            <v>武隆区</v>
          </cell>
          <cell r="H1221" t="str">
            <v>武隆区接龙乡人民政府</v>
          </cell>
          <cell r="I1221" t="str">
            <v>综合管理职位2</v>
          </cell>
          <cell r="J1221">
            <v>47.4</v>
          </cell>
          <cell r="K1221">
            <v>37</v>
          </cell>
        </row>
        <row r="1221">
          <cell r="N1221">
            <v>84.4</v>
          </cell>
        </row>
        <row r="1222">
          <cell r="D1222" t="str">
            <v>何周燕</v>
          </cell>
          <cell r="E1222" t="str">
            <v>500382200203141504</v>
          </cell>
          <cell r="F1222" t="str">
            <v>乡镇机关职位</v>
          </cell>
          <cell r="G1222" t="str">
            <v>武隆区</v>
          </cell>
          <cell r="H1222" t="str">
            <v>武隆区接龙乡人民政府</v>
          </cell>
          <cell r="I1222" t="str">
            <v>综合管理职位2</v>
          </cell>
          <cell r="J1222">
            <v>43.8</v>
          </cell>
          <cell r="K1222">
            <v>37</v>
          </cell>
        </row>
        <row r="1222">
          <cell r="N1222">
            <v>80.8</v>
          </cell>
        </row>
        <row r="1223">
          <cell r="D1223" t="str">
            <v>蔡若涵</v>
          </cell>
          <cell r="E1223" t="str">
            <v>500232200106174380</v>
          </cell>
          <cell r="F1223" t="str">
            <v>乡镇机关职位</v>
          </cell>
          <cell r="G1223" t="str">
            <v>武隆区</v>
          </cell>
          <cell r="H1223" t="str">
            <v>武隆区接龙乡人民政府</v>
          </cell>
          <cell r="I1223" t="str">
            <v>综合管理职位2</v>
          </cell>
          <cell r="J1223" t="str">
            <v>缺考</v>
          </cell>
          <cell r="K1223" t="str">
            <v>缺考</v>
          </cell>
        </row>
        <row r="1223">
          <cell r="N1223" t="str">
            <v>缺考</v>
          </cell>
        </row>
        <row r="1224">
          <cell r="D1224" t="str">
            <v>雷舒媛</v>
          </cell>
          <cell r="E1224" t="str">
            <v>500232200208217441</v>
          </cell>
          <cell r="F1224" t="str">
            <v>乡镇机关职位</v>
          </cell>
          <cell r="G1224" t="str">
            <v>武隆区</v>
          </cell>
          <cell r="H1224" t="str">
            <v>武隆区接龙乡人民政府</v>
          </cell>
          <cell r="I1224" t="str">
            <v>综合管理职位2</v>
          </cell>
          <cell r="J1224" t="str">
            <v>缺考</v>
          </cell>
          <cell r="K1224" t="str">
            <v>缺考</v>
          </cell>
        </row>
        <row r="1224">
          <cell r="N1224" t="str">
            <v>缺考</v>
          </cell>
        </row>
        <row r="1225">
          <cell r="D1225" t="str">
            <v>江山鸣翠</v>
          </cell>
          <cell r="E1225" t="str">
            <v>513001199607250824</v>
          </cell>
          <cell r="F1225" t="str">
            <v>乡镇机关职位</v>
          </cell>
          <cell r="G1225" t="str">
            <v>武隆区</v>
          </cell>
          <cell r="H1225" t="str">
            <v>武隆区接龙乡人民政府</v>
          </cell>
          <cell r="I1225" t="str">
            <v>综合管理职位2</v>
          </cell>
          <cell r="J1225" t="str">
            <v>缺考</v>
          </cell>
          <cell r="K1225" t="str">
            <v>缺考</v>
          </cell>
        </row>
        <row r="1225">
          <cell r="N1225" t="str">
            <v>缺考</v>
          </cell>
        </row>
        <row r="1226">
          <cell r="D1226" t="str">
            <v>伍娟</v>
          </cell>
          <cell r="E1226" t="str">
            <v>50023519931101948X</v>
          </cell>
          <cell r="F1226" t="str">
            <v>其他职位</v>
          </cell>
          <cell r="G1226" t="str">
            <v>武隆区</v>
          </cell>
          <cell r="H1226" t="str">
            <v>武隆区就业和人才中心（参照）</v>
          </cell>
          <cell r="I1226" t="str">
            <v>就业服务职位</v>
          </cell>
          <cell r="J1226">
            <v>67.2</v>
          </cell>
          <cell r="K1226">
            <v>60</v>
          </cell>
        </row>
        <row r="1226">
          <cell r="N1226">
            <v>127.2</v>
          </cell>
        </row>
        <row r="1227">
          <cell r="D1227" t="str">
            <v>李婷</v>
          </cell>
          <cell r="E1227" t="str">
            <v>500232199201051324</v>
          </cell>
          <cell r="F1227" t="str">
            <v>其他职位</v>
          </cell>
          <cell r="G1227" t="str">
            <v>武隆区</v>
          </cell>
          <cell r="H1227" t="str">
            <v>武隆区就业和人才中心（参照）</v>
          </cell>
          <cell r="I1227" t="str">
            <v>就业服务职位</v>
          </cell>
          <cell r="J1227">
            <v>56.4</v>
          </cell>
          <cell r="K1227">
            <v>64.5</v>
          </cell>
        </row>
        <row r="1227">
          <cell r="N1227">
            <v>120.9</v>
          </cell>
        </row>
        <row r="1228">
          <cell r="D1228" t="str">
            <v>郑伟</v>
          </cell>
          <cell r="E1228" t="str">
            <v>500232199305140014</v>
          </cell>
          <cell r="F1228" t="str">
            <v>其他职位</v>
          </cell>
          <cell r="G1228" t="str">
            <v>武隆区</v>
          </cell>
          <cell r="H1228" t="str">
            <v>武隆区就业和人才中心（参照）</v>
          </cell>
          <cell r="I1228" t="str">
            <v>就业服务职位</v>
          </cell>
          <cell r="J1228">
            <v>61.2</v>
          </cell>
          <cell r="K1228">
            <v>57.5</v>
          </cell>
        </row>
        <row r="1228">
          <cell r="N1228">
            <v>118.7</v>
          </cell>
        </row>
        <row r="1229">
          <cell r="D1229" t="str">
            <v>吕婷婷</v>
          </cell>
          <cell r="E1229" t="str">
            <v>500235199408153343</v>
          </cell>
          <cell r="F1229" t="str">
            <v>其他职位</v>
          </cell>
          <cell r="G1229" t="str">
            <v>武隆区</v>
          </cell>
          <cell r="H1229" t="str">
            <v>武隆区就业和人才中心（参照）</v>
          </cell>
          <cell r="I1229" t="str">
            <v>就业服务职位</v>
          </cell>
          <cell r="J1229">
            <v>64.6</v>
          </cell>
          <cell r="K1229">
            <v>54</v>
          </cell>
        </row>
        <row r="1229">
          <cell r="N1229">
            <v>118.6</v>
          </cell>
        </row>
        <row r="1230">
          <cell r="D1230" t="str">
            <v>钟小琼</v>
          </cell>
          <cell r="E1230" t="str">
            <v>500232198808070041</v>
          </cell>
          <cell r="F1230" t="str">
            <v>其他职位</v>
          </cell>
          <cell r="G1230" t="str">
            <v>武隆区</v>
          </cell>
          <cell r="H1230" t="str">
            <v>武隆区就业和人才中心（参照）</v>
          </cell>
          <cell r="I1230" t="str">
            <v>就业服务职位</v>
          </cell>
          <cell r="J1230">
            <v>59.2</v>
          </cell>
          <cell r="K1230">
            <v>57</v>
          </cell>
        </row>
        <row r="1230">
          <cell r="N1230">
            <v>116.2</v>
          </cell>
        </row>
        <row r="1231">
          <cell r="D1231" t="str">
            <v>谭静</v>
          </cell>
          <cell r="E1231" t="str">
            <v>500235199411151824</v>
          </cell>
          <cell r="F1231" t="str">
            <v>其他职位</v>
          </cell>
          <cell r="G1231" t="str">
            <v>武隆区</v>
          </cell>
          <cell r="H1231" t="str">
            <v>武隆区就业和人才中心（参照）</v>
          </cell>
          <cell r="I1231" t="str">
            <v>就业服务职位</v>
          </cell>
          <cell r="J1231">
            <v>51.6</v>
          </cell>
          <cell r="K1231">
            <v>64.5</v>
          </cell>
        </row>
        <row r="1231">
          <cell r="N1231">
            <v>116.1</v>
          </cell>
        </row>
        <row r="1232">
          <cell r="D1232" t="str">
            <v>何进</v>
          </cell>
          <cell r="E1232" t="str">
            <v>52222819940721381X</v>
          </cell>
          <cell r="F1232" t="str">
            <v>其他职位</v>
          </cell>
          <cell r="G1232" t="str">
            <v>武隆区</v>
          </cell>
          <cell r="H1232" t="str">
            <v>武隆区就业和人才中心（参照）</v>
          </cell>
          <cell r="I1232" t="str">
            <v>就业服务职位</v>
          </cell>
          <cell r="J1232">
            <v>55.4</v>
          </cell>
          <cell r="K1232">
            <v>59</v>
          </cell>
        </row>
        <row r="1232">
          <cell r="N1232">
            <v>114.4</v>
          </cell>
        </row>
        <row r="1233">
          <cell r="D1233" t="str">
            <v>丁江东</v>
          </cell>
          <cell r="E1233" t="str">
            <v>500243199307026230</v>
          </cell>
          <cell r="F1233" t="str">
            <v>其他职位</v>
          </cell>
          <cell r="G1233" t="str">
            <v>武隆区</v>
          </cell>
          <cell r="H1233" t="str">
            <v>武隆区就业和人才中心（参照）</v>
          </cell>
          <cell r="I1233" t="str">
            <v>就业服务职位</v>
          </cell>
          <cell r="J1233">
            <v>51</v>
          </cell>
          <cell r="K1233">
            <v>63</v>
          </cell>
        </row>
        <row r="1233">
          <cell r="N1233">
            <v>114</v>
          </cell>
        </row>
        <row r="1234">
          <cell r="D1234" t="str">
            <v>湛豪杰</v>
          </cell>
          <cell r="E1234" t="str">
            <v>500232199401084147</v>
          </cell>
          <cell r="F1234" t="str">
            <v>其他职位</v>
          </cell>
          <cell r="G1234" t="str">
            <v>武隆区</v>
          </cell>
          <cell r="H1234" t="str">
            <v>武隆区就业和人才中心（参照）</v>
          </cell>
          <cell r="I1234" t="str">
            <v>就业服务职位</v>
          </cell>
          <cell r="J1234">
            <v>54</v>
          </cell>
          <cell r="K1234">
            <v>58.5</v>
          </cell>
        </row>
        <row r="1234">
          <cell r="N1234">
            <v>112.5</v>
          </cell>
        </row>
        <row r="1235">
          <cell r="D1235" t="str">
            <v>刘城</v>
          </cell>
          <cell r="E1235" t="str">
            <v>500222199309222428</v>
          </cell>
          <cell r="F1235" t="str">
            <v>其他职位</v>
          </cell>
          <cell r="G1235" t="str">
            <v>武隆区</v>
          </cell>
          <cell r="H1235" t="str">
            <v>武隆区就业和人才中心（参照）</v>
          </cell>
          <cell r="I1235" t="str">
            <v>就业服务职位</v>
          </cell>
          <cell r="J1235">
            <v>54.2</v>
          </cell>
          <cell r="K1235">
            <v>56</v>
          </cell>
        </row>
        <row r="1235">
          <cell r="N1235">
            <v>110.2</v>
          </cell>
        </row>
        <row r="1236">
          <cell r="D1236" t="str">
            <v>姚婷</v>
          </cell>
          <cell r="E1236" t="str">
            <v>500223199701088864</v>
          </cell>
          <cell r="F1236" t="str">
            <v>其他职位</v>
          </cell>
          <cell r="G1236" t="str">
            <v>武隆区</v>
          </cell>
          <cell r="H1236" t="str">
            <v>武隆区就业和人才中心（参照）</v>
          </cell>
          <cell r="I1236" t="str">
            <v>就业服务职位</v>
          </cell>
          <cell r="J1236">
            <v>62</v>
          </cell>
          <cell r="K1236">
            <v>47.5</v>
          </cell>
        </row>
        <row r="1236">
          <cell r="N1236">
            <v>109.5</v>
          </cell>
        </row>
        <row r="1237">
          <cell r="D1237" t="str">
            <v>罗黎</v>
          </cell>
          <cell r="E1237" t="str">
            <v>500102199411096543</v>
          </cell>
          <cell r="F1237" t="str">
            <v>其他职位</v>
          </cell>
          <cell r="G1237" t="str">
            <v>武隆区</v>
          </cell>
          <cell r="H1237" t="str">
            <v>武隆区就业和人才中心（参照）</v>
          </cell>
          <cell r="I1237" t="str">
            <v>就业服务职位</v>
          </cell>
          <cell r="J1237">
            <v>49</v>
          </cell>
          <cell r="K1237">
            <v>60</v>
          </cell>
        </row>
        <row r="1237">
          <cell r="N1237">
            <v>109</v>
          </cell>
        </row>
        <row r="1238">
          <cell r="D1238" t="str">
            <v>甘艾青</v>
          </cell>
          <cell r="E1238" t="str">
            <v>500232199109283149</v>
          </cell>
          <cell r="F1238" t="str">
            <v>其他职位</v>
          </cell>
          <cell r="G1238" t="str">
            <v>武隆区</v>
          </cell>
          <cell r="H1238" t="str">
            <v>武隆区就业和人才中心（参照）</v>
          </cell>
          <cell r="I1238" t="str">
            <v>就业服务职位</v>
          </cell>
          <cell r="J1238">
            <v>53</v>
          </cell>
          <cell r="K1238">
            <v>54.5</v>
          </cell>
        </row>
        <row r="1238">
          <cell r="N1238">
            <v>107.5</v>
          </cell>
        </row>
        <row r="1239">
          <cell r="D1239" t="str">
            <v>冯璐</v>
          </cell>
          <cell r="E1239" t="str">
            <v>500232199001050028</v>
          </cell>
          <cell r="F1239" t="str">
            <v>其他职位</v>
          </cell>
          <cell r="G1239" t="str">
            <v>武隆区</v>
          </cell>
          <cell r="H1239" t="str">
            <v>武隆区就业和人才中心（参照）</v>
          </cell>
          <cell r="I1239" t="str">
            <v>就业服务职位</v>
          </cell>
          <cell r="J1239">
            <v>58.4</v>
          </cell>
          <cell r="K1239">
            <v>47.5</v>
          </cell>
        </row>
        <row r="1239">
          <cell r="N1239">
            <v>105.9</v>
          </cell>
        </row>
        <row r="1240">
          <cell r="D1240" t="str">
            <v>李福琴</v>
          </cell>
          <cell r="E1240" t="str">
            <v>500232198911172206</v>
          </cell>
          <cell r="F1240" t="str">
            <v>其他职位</v>
          </cell>
          <cell r="G1240" t="str">
            <v>武隆区</v>
          </cell>
          <cell r="H1240" t="str">
            <v>武隆区就业和人才中心（参照）</v>
          </cell>
          <cell r="I1240" t="str">
            <v>就业服务职位</v>
          </cell>
          <cell r="J1240">
            <v>51</v>
          </cell>
          <cell r="K1240">
            <v>54.5</v>
          </cell>
        </row>
        <row r="1240">
          <cell r="N1240">
            <v>105.5</v>
          </cell>
        </row>
        <row r="1241">
          <cell r="D1241" t="str">
            <v>李小梅</v>
          </cell>
          <cell r="E1241" t="str">
            <v>500232199507220047</v>
          </cell>
          <cell r="F1241" t="str">
            <v>其他职位</v>
          </cell>
          <cell r="G1241" t="str">
            <v>武隆区</v>
          </cell>
          <cell r="H1241" t="str">
            <v>武隆区就业和人才中心（参照）</v>
          </cell>
          <cell r="I1241" t="str">
            <v>就业服务职位</v>
          </cell>
          <cell r="J1241">
            <v>54.6</v>
          </cell>
          <cell r="K1241">
            <v>49.5</v>
          </cell>
        </row>
        <row r="1241">
          <cell r="N1241">
            <v>104.1</v>
          </cell>
        </row>
        <row r="1242">
          <cell r="D1242" t="str">
            <v>邹密</v>
          </cell>
          <cell r="E1242" t="str">
            <v>500232199408272204</v>
          </cell>
          <cell r="F1242" t="str">
            <v>其他职位</v>
          </cell>
          <cell r="G1242" t="str">
            <v>武隆区</v>
          </cell>
          <cell r="H1242" t="str">
            <v>武隆区就业和人才中心（参照）</v>
          </cell>
          <cell r="I1242" t="str">
            <v>就业服务职位</v>
          </cell>
          <cell r="J1242">
            <v>50.4</v>
          </cell>
          <cell r="K1242">
            <v>51.5</v>
          </cell>
        </row>
        <row r="1242">
          <cell r="N1242">
            <v>101.9</v>
          </cell>
        </row>
        <row r="1243">
          <cell r="D1243" t="str">
            <v>甘俸银</v>
          </cell>
          <cell r="E1243" t="str">
            <v>500232200302043142</v>
          </cell>
          <cell r="F1243" t="str">
            <v>其他职位</v>
          </cell>
          <cell r="G1243" t="str">
            <v>武隆区</v>
          </cell>
          <cell r="H1243" t="str">
            <v>武隆区就业和人才中心（参照）</v>
          </cell>
          <cell r="I1243" t="str">
            <v>就业服务职位</v>
          </cell>
          <cell r="J1243" t="str">
            <v>缺考</v>
          </cell>
          <cell r="K1243" t="str">
            <v>缺考</v>
          </cell>
        </row>
        <row r="1243">
          <cell r="N1243" t="str">
            <v>缺考</v>
          </cell>
        </row>
        <row r="1244">
          <cell r="D1244" t="str">
            <v>周鑫</v>
          </cell>
          <cell r="E1244" t="str">
            <v>500232199001160016</v>
          </cell>
          <cell r="F1244" t="str">
            <v>其他职位</v>
          </cell>
          <cell r="G1244" t="str">
            <v>武隆区</v>
          </cell>
          <cell r="H1244" t="str">
            <v>武隆区就业和人才中心（参照）</v>
          </cell>
          <cell r="I1244" t="str">
            <v>就业服务职位</v>
          </cell>
          <cell r="J1244" t="str">
            <v>缺考</v>
          </cell>
          <cell r="K1244" t="str">
            <v>缺考</v>
          </cell>
        </row>
        <row r="1244">
          <cell r="N1244" t="str">
            <v>缺考</v>
          </cell>
        </row>
        <row r="1245">
          <cell r="D1245" t="str">
            <v>王梓萌</v>
          </cell>
          <cell r="E1245" t="str">
            <v>500232199201160029</v>
          </cell>
          <cell r="F1245" t="str">
            <v>其他职位</v>
          </cell>
          <cell r="G1245" t="str">
            <v>武隆区</v>
          </cell>
          <cell r="H1245" t="str">
            <v>武隆区就业和人才中心（参照）</v>
          </cell>
          <cell r="I1245" t="str">
            <v>就业服务职位</v>
          </cell>
          <cell r="J1245" t="str">
            <v>缺考</v>
          </cell>
          <cell r="K1245" t="str">
            <v>缺考</v>
          </cell>
        </row>
        <row r="1245">
          <cell r="N1245" t="str">
            <v>缺考</v>
          </cell>
        </row>
        <row r="1246">
          <cell r="D1246" t="str">
            <v>吴桃红</v>
          </cell>
          <cell r="E1246" t="str">
            <v>500232199503174602</v>
          </cell>
          <cell r="F1246" t="str">
            <v>其他职位</v>
          </cell>
          <cell r="G1246" t="str">
            <v>武隆区</v>
          </cell>
          <cell r="H1246" t="str">
            <v>武隆区就业和人才中心（参照）</v>
          </cell>
          <cell r="I1246" t="str">
            <v>就业服务职位</v>
          </cell>
          <cell r="J1246" t="str">
            <v>缺考</v>
          </cell>
          <cell r="K1246" t="str">
            <v>缺考</v>
          </cell>
        </row>
        <row r="1246">
          <cell r="N1246" t="str">
            <v>缺考</v>
          </cell>
        </row>
        <row r="1247">
          <cell r="D1247" t="str">
            <v>蒋毅</v>
          </cell>
          <cell r="E1247" t="str">
            <v>500235199205212155</v>
          </cell>
          <cell r="F1247" t="str">
            <v>其他职位</v>
          </cell>
          <cell r="G1247" t="str">
            <v>武隆区</v>
          </cell>
          <cell r="H1247" t="str">
            <v>武隆区就业和人才中心（参照）</v>
          </cell>
          <cell r="I1247" t="str">
            <v>就业服务职位</v>
          </cell>
          <cell r="J1247" t="str">
            <v>缺考</v>
          </cell>
          <cell r="K1247" t="str">
            <v>缺考</v>
          </cell>
        </row>
        <row r="1247">
          <cell r="N1247" t="str">
            <v>缺考</v>
          </cell>
        </row>
        <row r="1248">
          <cell r="D1248" t="str">
            <v>罗德龙</v>
          </cell>
          <cell r="E1248" t="str">
            <v>500232199002221116</v>
          </cell>
          <cell r="F1248" t="str">
            <v>其他职位</v>
          </cell>
          <cell r="G1248" t="str">
            <v>武隆区</v>
          </cell>
          <cell r="H1248" t="str">
            <v>武隆区就业和人才中心（参照）</v>
          </cell>
          <cell r="I1248" t="str">
            <v>就业服务职位</v>
          </cell>
          <cell r="J1248" t="str">
            <v>缺考</v>
          </cell>
          <cell r="K1248" t="str">
            <v>缺考</v>
          </cell>
        </row>
        <row r="1248">
          <cell r="N1248" t="str">
            <v>缺考</v>
          </cell>
        </row>
        <row r="1249">
          <cell r="D1249" t="str">
            <v>刘江华</v>
          </cell>
          <cell r="E1249" t="str">
            <v>500242199102175471</v>
          </cell>
          <cell r="F1249" t="str">
            <v>其他职位</v>
          </cell>
          <cell r="G1249" t="str">
            <v>武隆区</v>
          </cell>
          <cell r="H1249" t="str">
            <v>武隆区就业和人才中心（参照）</v>
          </cell>
          <cell r="I1249" t="str">
            <v>就业服务职位</v>
          </cell>
          <cell r="J1249" t="str">
            <v>缺考</v>
          </cell>
          <cell r="K1249" t="str">
            <v>缺考</v>
          </cell>
        </row>
        <row r="1249">
          <cell r="N1249" t="str">
            <v>缺考</v>
          </cell>
        </row>
        <row r="1250">
          <cell r="D1250" t="str">
            <v>王小倩</v>
          </cell>
          <cell r="E1250" t="str">
            <v>510822200005143368</v>
          </cell>
          <cell r="F1250" t="str">
            <v>其他职位</v>
          </cell>
          <cell r="G1250" t="str">
            <v>武隆区</v>
          </cell>
          <cell r="H1250" t="str">
            <v>武隆区就业和人才中心（参照）</v>
          </cell>
          <cell r="I1250" t="str">
            <v>就业服务职位</v>
          </cell>
          <cell r="J1250" t="str">
            <v>缺考</v>
          </cell>
          <cell r="K1250" t="str">
            <v>缺考</v>
          </cell>
        </row>
        <row r="1250">
          <cell r="N1250" t="str">
            <v>缺考</v>
          </cell>
        </row>
        <row r="1251">
          <cell r="D1251" t="str">
            <v>舒美</v>
          </cell>
          <cell r="E1251" t="str">
            <v>500232199105302349</v>
          </cell>
          <cell r="F1251" t="str">
            <v>其他职位</v>
          </cell>
          <cell r="G1251" t="str">
            <v>武隆区</v>
          </cell>
          <cell r="H1251" t="str">
            <v>武隆区就业和人才中心（参照）</v>
          </cell>
          <cell r="I1251" t="str">
            <v>就业服务职位</v>
          </cell>
          <cell r="J1251" t="str">
            <v>缺考</v>
          </cell>
          <cell r="K1251" t="str">
            <v>缺考</v>
          </cell>
        </row>
        <row r="1251">
          <cell r="N1251" t="str">
            <v>缺考</v>
          </cell>
        </row>
        <row r="1252">
          <cell r="D1252" t="str">
            <v>冉杨扬</v>
          </cell>
          <cell r="E1252" t="str">
            <v>500232199101051669</v>
          </cell>
          <cell r="F1252" t="str">
            <v>其他职位</v>
          </cell>
          <cell r="G1252" t="str">
            <v>武隆区</v>
          </cell>
          <cell r="H1252" t="str">
            <v>武隆区就业和人才中心（参照）</v>
          </cell>
          <cell r="I1252" t="str">
            <v>就业服务职位</v>
          </cell>
          <cell r="J1252" t="str">
            <v>缺考</v>
          </cell>
          <cell r="K1252" t="str">
            <v>缺考</v>
          </cell>
        </row>
        <row r="1252">
          <cell r="N1252" t="str">
            <v>缺考</v>
          </cell>
        </row>
        <row r="1253">
          <cell r="D1253" t="str">
            <v>张宇欣</v>
          </cell>
          <cell r="E1253" t="str">
            <v>500232200112290011</v>
          </cell>
          <cell r="F1253" t="str">
            <v>其他职位</v>
          </cell>
          <cell r="G1253" t="str">
            <v>武隆区</v>
          </cell>
          <cell r="H1253" t="str">
            <v>武隆区科学技术协会（参照）</v>
          </cell>
          <cell r="I1253" t="str">
            <v>综合管理职位</v>
          </cell>
          <cell r="J1253">
            <v>68</v>
          </cell>
          <cell r="K1253">
            <v>63.5</v>
          </cell>
        </row>
        <row r="1253">
          <cell r="N1253">
            <v>131.5</v>
          </cell>
        </row>
        <row r="1254">
          <cell r="D1254" t="str">
            <v>邓灿</v>
          </cell>
          <cell r="E1254" t="str">
            <v>511721200306171361</v>
          </cell>
          <cell r="F1254" t="str">
            <v>其他职位</v>
          </cell>
          <cell r="G1254" t="str">
            <v>武隆区</v>
          </cell>
          <cell r="H1254" t="str">
            <v>武隆区科学技术协会（参照）</v>
          </cell>
          <cell r="I1254" t="str">
            <v>综合管理职位</v>
          </cell>
          <cell r="J1254">
            <v>65.8</v>
          </cell>
          <cell r="K1254">
            <v>62</v>
          </cell>
        </row>
        <row r="1254">
          <cell r="N1254">
            <v>127.8</v>
          </cell>
        </row>
        <row r="1255">
          <cell r="D1255" t="str">
            <v>徐娜</v>
          </cell>
          <cell r="E1255" t="str">
            <v>500102200212131225</v>
          </cell>
          <cell r="F1255" t="str">
            <v>其他职位</v>
          </cell>
          <cell r="G1255" t="str">
            <v>武隆区</v>
          </cell>
          <cell r="H1255" t="str">
            <v>武隆区科学技术协会（参照）</v>
          </cell>
          <cell r="I1255" t="str">
            <v>综合管理职位</v>
          </cell>
          <cell r="J1255">
            <v>64.8</v>
          </cell>
          <cell r="K1255">
            <v>60</v>
          </cell>
        </row>
        <row r="1255">
          <cell r="N1255">
            <v>124.8</v>
          </cell>
        </row>
        <row r="1256">
          <cell r="D1256" t="str">
            <v>袁雯洁</v>
          </cell>
          <cell r="E1256" t="str">
            <v>500232200209030021</v>
          </cell>
          <cell r="F1256" t="str">
            <v>其他职位</v>
          </cell>
          <cell r="G1256" t="str">
            <v>武隆区</v>
          </cell>
          <cell r="H1256" t="str">
            <v>武隆区科学技术协会（参照）</v>
          </cell>
          <cell r="I1256" t="str">
            <v>综合管理职位</v>
          </cell>
          <cell r="J1256">
            <v>60.6</v>
          </cell>
          <cell r="K1256">
            <v>60</v>
          </cell>
        </row>
        <row r="1256">
          <cell r="N1256">
            <v>120.6</v>
          </cell>
        </row>
        <row r="1257">
          <cell r="D1257" t="str">
            <v>刘乙均</v>
          </cell>
          <cell r="E1257" t="str">
            <v>500102200106210261</v>
          </cell>
          <cell r="F1257" t="str">
            <v>其他职位</v>
          </cell>
          <cell r="G1257" t="str">
            <v>武隆区</v>
          </cell>
          <cell r="H1257" t="str">
            <v>武隆区科学技术协会（参照）</v>
          </cell>
          <cell r="I1257" t="str">
            <v>综合管理职位</v>
          </cell>
          <cell r="J1257">
            <v>65.4</v>
          </cell>
          <cell r="K1257">
            <v>55</v>
          </cell>
        </row>
        <row r="1257">
          <cell r="N1257">
            <v>120.4</v>
          </cell>
        </row>
        <row r="1258">
          <cell r="D1258" t="str">
            <v>陈渝</v>
          </cell>
          <cell r="E1258" t="str">
            <v>500232200103170018</v>
          </cell>
          <cell r="F1258" t="str">
            <v>其他职位</v>
          </cell>
          <cell r="G1258" t="str">
            <v>武隆区</v>
          </cell>
          <cell r="H1258" t="str">
            <v>武隆区科学技术协会（参照）</v>
          </cell>
          <cell r="I1258" t="str">
            <v>综合管理职位</v>
          </cell>
          <cell r="J1258">
            <v>52.4</v>
          </cell>
          <cell r="K1258">
            <v>68</v>
          </cell>
        </row>
        <row r="1258">
          <cell r="N1258">
            <v>120.4</v>
          </cell>
        </row>
        <row r="1259">
          <cell r="D1259" t="str">
            <v>邹晨</v>
          </cell>
          <cell r="E1259" t="str">
            <v>513821200205095299</v>
          </cell>
          <cell r="F1259" t="str">
            <v>其他职位</v>
          </cell>
          <cell r="G1259" t="str">
            <v>武隆区</v>
          </cell>
          <cell r="H1259" t="str">
            <v>武隆区科学技术协会（参照）</v>
          </cell>
          <cell r="I1259" t="str">
            <v>综合管理职位</v>
          </cell>
          <cell r="J1259">
            <v>64.8</v>
          </cell>
          <cell r="K1259">
            <v>54.5</v>
          </cell>
        </row>
        <row r="1259">
          <cell r="N1259">
            <v>119.3</v>
          </cell>
        </row>
        <row r="1260">
          <cell r="D1260" t="str">
            <v>何英鹏</v>
          </cell>
          <cell r="E1260" t="str">
            <v>511702200209200010</v>
          </cell>
          <cell r="F1260" t="str">
            <v>其他职位</v>
          </cell>
          <cell r="G1260" t="str">
            <v>武隆区</v>
          </cell>
          <cell r="H1260" t="str">
            <v>武隆区科学技术协会（参照）</v>
          </cell>
          <cell r="I1260" t="str">
            <v>综合管理职位</v>
          </cell>
          <cell r="J1260">
            <v>63.2</v>
          </cell>
          <cell r="K1260">
            <v>55</v>
          </cell>
        </row>
        <row r="1260">
          <cell r="N1260">
            <v>118.2</v>
          </cell>
        </row>
        <row r="1261">
          <cell r="D1261" t="str">
            <v>黄炳羽</v>
          </cell>
          <cell r="E1261" t="str">
            <v>511525200203253668</v>
          </cell>
          <cell r="F1261" t="str">
            <v>其他职位</v>
          </cell>
          <cell r="G1261" t="str">
            <v>武隆区</v>
          </cell>
          <cell r="H1261" t="str">
            <v>武隆区科学技术协会（参照）</v>
          </cell>
          <cell r="I1261" t="str">
            <v>综合管理职位</v>
          </cell>
          <cell r="J1261">
            <v>56.8</v>
          </cell>
          <cell r="K1261">
            <v>60</v>
          </cell>
        </row>
        <row r="1261">
          <cell r="N1261">
            <v>116.8</v>
          </cell>
        </row>
        <row r="1262">
          <cell r="D1262" t="str">
            <v>田驰</v>
          </cell>
          <cell r="E1262" t="str">
            <v>50024220010120001X</v>
          </cell>
          <cell r="F1262" t="str">
            <v>其他职位</v>
          </cell>
          <cell r="G1262" t="str">
            <v>武隆区</v>
          </cell>
          <cell r="H1262" t="str">
            <v>武隆区科学技术协会（参照）</v>
          </cell>
          <cell r="I1262" t="str">
            <v>综合管理职位</v>
          </cell>
          <cell r="J1262">
            <v>58.4</v>
          </cell>
          <cell r="K1262">
            <v>58</v>
          </cell>
        </row>
        <row r="1262">
          <cell r="N1262">
            <v>116.4</v>
          </cell>
        </row>
        <row r="1263">
          <cell r="D1263" t="str">
            <v>周呈影</v>
          </cell>
          <cell r="E1263" t="str">
            <v>500243200306203544</v>
          </cell>
          <cell r="F1263" t="str">
            <v>其他职位</v>
          </cell>
          <cell r="G1263" t="str">
            <v>武隆区</v>
          </cell>
          <cell r="H1263" t="str">
            <v>武隆区科学技术协会（参照）</v>
          </cell>
          <cell r="I1263" t="str">
            <v>综合管理职位</v>
          </cell>
          <cell r="J1263">
            <v>60</v>
          </cell>
          <cell r="K1263">
            <v>55.5</v>
          </cell>
        </row>
        <row r="1263">
          <cell r="N1263">
            <v>115.5</v>
          </cell>
        </row>
        <row r="1264">
          <cell r="D1264" t="str">
            <v>冯婧妍</v>
          </cell>
          <cell r="E1264" t="str">
            <v>50023220011210002X</v>
          </cell>
          <cell r="F1264" t="str">
            <v>其他职位</v>
          </cell>
          <cell r="G1264" t="str">
            <v>武隆区</v>
          </cell>
          <cell r="H1264" t="str">
            <v>武隆区科学技术协会（参照）</v>
          </cell>
          <cell r="I1264" t="str">
            <v>综合管理职位</v>
          </cell>
          <cell r="J1264">
            <v>59</v>
          </cell>
          <cell r="K1264">
            <v>55.5</v>
          </cell>
        </row>
        <row r="1264">
          <cell r="N1264">
            <v>114.5</v>
          </cell>
        </row>
        <row r="1265">
          <cell r="D1265" t="str">
            <v>黄书杰</v>
          </cell>
          <cell r="E1265" t="str">
            <v>510107200110260038</v>
          </cell>
          <cell r="F1265" t="str">
            <v>其他职位</v>
          </cell>
          <cell r="G1265" t="str">
            <v>武隆区</v>
          </cell>
          <cell r="H1265" t="str">
            <v>武隆区科学技术协会（参照）</v>
          </cell>
          <cell r="I1265" t="str">
            <v>综合管理职位</v>
          </cell>
          <cell r="J1265">
            <v>59.2</v>
          </cell>
          <cell r="K1265">
            <v>55</v>
          </cell>
        </row>
        <row r="1265">
          <cell r="N1265">
            <v>114.2</v>
          </cell>
        </row>
        <row r="1266">
          <cell r="D1266" t="str">
            <v>陈海旋</v>
          </cell>
          <cell r="E1266" t="str">
            <v>500232200005202338</v>
          </cell>
          <cell r="F1266" t="str">
            <v>其他职位</v>
          </cell>
          <cell r="G1266" t="str">
            <v>武隆区</v>
          </cell>
          <cell r="H1266" t="str">
            <v>武隆区科学技术协会（参照）</v>
          </cell>
          <cell r="I1266" t="str">
            <v>综合管理职位</v>
          </cell>
          <cell r="J1266">
            <v>58.4</v>
          </cell>
          <cell r="K1266">
            <v>54</v>
          </cell>
        </row>
        <row r="1266">
          <cell r="N1266">
            <v>112.4</v>
          </cell>
        </row>
        <row r="1267">
          <cell r="D1267" t="str">
            <v>张旋</v>
          </cell>
          <cell r="E1267" t="str">
            <v>500384200109230327</v>
          </cell>
          <cell r="F1267" t="str">
            <v>其他职位</v>
          </cell>
          <cell r="G1267" t="str">
            <v>武隆区</v>
          </cell>
          <cell r="H1267" t="str">
            <v>武隆区科学技术协会（参照）</v>
          </cell>
          <cell r="I1267" t="str">
            <v>综合管理职位</v>
          </cell>
          <cell r="J1267">
            <v>52</v>
          </cell>
          <cell r="K1267">
            <v>59.5</v>
          </cell>
        </row>
        <row r="1267">
          <cell r="N1267">
            <v>111.5</v>
          </cell>
        </row>
        <row r="1268">
          <cell r="D1268" t="str">
            <v>赵友</v>
          </cell>
          <cell r="E1268" t="str">
            <v>500232200012263892</v>
          </cell>
          <cell r="F1268" t="str">
            <v>其他职位</v>
          </cell>
          <cell r="G1268" t="str">
            <v>武隆区</v>
          </cell>
          <cell r="H1268" t="str">
            <v>武隆区科学技术协会（参照）</v>
          </cell>
          <cell r="I1268" t="str">
            <v>综合管理职位</v>
          </cell>
          <cell r="J1268">
            <v>56.2</v>
          </cell>
          <cell r="K1268">
            <v>52.5</v>
          </cell>
        </row>
        <row r="1268">
          <cell r="N1268">
            <v>108.7</v>
          </cell>
        </row>
        <row r="1269">
          <cell r="D1269" t="str">
            <v>高鸿程</v>
          </cell>
          <cell r="E1269" t="str">
            <v>500232199908234378</v>
          </cell>
          <cell r="F1269" t="str">
            <v>其他职位</v>
          </cell>
          <cell r="G1269" t="str">
            <v>武隆区</v>
          </cell>
          <cell r="H1269" t="str">
            <v>武隆区科学技术协会（参照）</v>
          </cell>
          <cell r="I1269" t="str">
            <v>综合管理职位</v>
          </cell>
          <cell r="J1269">
            <v>55.6</v>
          </cell>
          <cell r="K1269">
            <v>52.5</v>
          </cell>
        </row>
        <row r="1269">
          <cell r="N1269">
            <v>108.1</v>
          </cell>
        </row>
        <row r="1270">
          <cell r="D1270" t="str">
            <v>张铃珠</v>
          </cell>
          <cell r="E1270" t="str">
            <v>500232200108187441</v>
          </cell>
          <cell r="F1270" t="str">
            <v>其他职位</v>
          </cell>
          <cell r="G1270" t="str">
            <v>武隆区</v>
          </cell>
          <cell r="H1270" t="str">
            <v>武隆区科学技术协会（参照）</v>
          </cell>
          <cell r="I1270" t="str">
            <v>综合管理职位</v>
          </cell>
          <cell r="J1270">
            <v>55.4</v>
          </cell>
          <cell r="K1270">
            <v>52.5</v>
          </cell>
        </row>
        <row r="1270">
          <cell r="N1270">
            <v>107.9</v>
          </cell>
        </row>
        <row r="1271">
          <cell r="D1271" t="str">
            <v>李欣渝</v>
          </cell>
          <cell r="E1271" t="str">
            <v>500239200110280025</v>
          </cell>
          <cell r="F1271" t="str">
            <v>其他职位</v>
          </cell>
          <cell r="G1271" t="str">
            <v>武隆区</v>
          </cell>
          <cell r="H1271" t="str">
            <v>武隆区科学技术协会（参照）</v>
          </cell>
          <cell r="I1271" t="str">
            <v>综合管理职位</v>
          </cell>
          <cell r="J1271">
            <v>57.2</v>
          </cell>
          <cell r="K1271">
            <v>49.5</v>
          </cell>
        </row>
        <row r="1271">
          <cell r="N1271">
            <v>106.7</v>
          </cell>
        </row>
        <row r="1272">
          <cell r="D1272" t="str">
            <v>刘俭伟</v>
          </cell>
          <cell r="E1272" t="str">
            <v>500243200107026477</v>
          </cell>
          <cell r="F1272" t="str">
            <v>其他职位</v>
          </cell>
          <cell r="G1272" t="str">
            <v>武隆区</v>
          </cell>
          <cell r="H1272" t="str">
            <v>武隆区科学技术协会（参照）</v>
          </cell>
          <cell r="I1272" t="str">
            <v>综合管理职位</v>
          </cell>
          <cell r="J1272">
            <v>51.6</v>
          </cell>
          <cell r="K1272">
            <v>54.5</v>
          </cell>
        </row>
        <row r="1272">
          <cell r="N1272">
            <v>106.1</v>
          </cell>
        </row>
        <row r="1273">
          <cell r="D1273" t="str">
            <v>赵蕊</v>
          </cell>
          <cell r="E1273" t="str">
            <v>511025200506252980</v>
          </cell>
          <cell r="F1273" t="str">
            <v>其他职位</v>
          </cell>
          <cell r="G1273" t="str">
            <v>武隆区</v>
          </cell>
          <cell r="H1273" t="str">
            <v>武隆区科学技术协会（参照）</v>
          </cell>
          <cell r="I1273" t="str">
            <v>综合管理职位</v>
          </cell>
          <cell r="J1273">
            <v>53.4</v>
          </cell>
          <cell r="K1273">
            <v>51.5</v>
          </cell>
        </row>
        <row r="1273">
          <cell r="N1273">
            <v>104.9</v>
          </cell>
        </row>
        <row r="1274">
          <cell r="D1274" t="str">
            <v>张坤</v>
          </cell>
          <cell r="E1274" t="str">
            <v>500242200105198375</v>
          </cell>
          <cell r="F1274" t="str">
            <v>其他职位</v>
          </cell>
          <cell r="G1274" t="str">
            <v>武隆区</v>
          </cell>
          <cell r="H1274" t="str">
            <v>武隆区科学技术协会（参照）</v>
          </cell>
          <cell r="I1274" t="str">
            <v>综合管理职位</v>
          </cell>
          <cell r="J1274">
            <v>55.2</v>
          </cell>
          <cell r="K1274">
            <v>49.5</v>
          </cell>
        </row>
        <row r="1274">
          <cell r="N1274">
            <v>104.7</v>
          </cell>
        </row>
        <row r="1275">
          <cell r="D1275" t="str">
            <v>张峰</v>
          </cell>
          <cell r="E1275" t="str">
            <v>500102200008080272</v>
          </cell>
          <cell r="F1275" t="str">
            <v>其他职位</v>
          </cell>
          <cell r="G1275" t="str">
            <v>武隆区</v>
          </cell>
          <cell r="H1275" t="str">
            <v>武隆区科学技术协会（参照）</v>
          </cell>
          <cell r="I1275" t="str">
            <v>综合管理职位</v>
          </cell>
          <cell r="J1275">
            <v>49</v>
          </cell>
          <cell r="K1275">
            <v>55.5</v>
          </cell>
        </row>
        <row r="1275">
          <cell r="N1275">
            <v>104.5</v>
          </cell>
        </row>
        <row r="1276">
          <cell r="D1276" t="str">
            <v>赵聆杰</v>
          </cell>
          <cell r="E1276" t="str">
            <v>500112200201281757</v>
          </cell>
          <cell r="F1276" t="str">
            <v>其他职位</v>
          </cell>
          <cell r="G1276" t="str">
            <v>武隆区</v>
          </cell>
          <cell r="H1276" t="str">
            <v>武隆区科学技术协会（参照）</v>
          </cell>
          <cell r="I1276" t="str">
            <v>综合管理职位</v>
          </cell>
          <cell r="J1276">
            <v>46.2</v>
          </cell>
          <cell r="K1276">
            <v>57.5</v>
          </cell>
        </row>
        <row r="1276">
          <cell r="N1276">
            <v>103.7</v>
          </cell>
        </row>
        <row r="1277">
          <cell r="D1277" t="str">
            <v>龚航菡</v>
          </cell>
          <cell r="E1277" t="str">
            <v>500232200201095568</v>
          </cell>
          <cell r="F1277" t="str">
            <v>其他职位</v>
          </cell>
          <cell r="G1277" t="str">
            <v>武隆区</v>
          </cell>
          <cell r="H1277" t="str">
            <v>武隆区科学技术协会（参照）</v>
          </cell>
          <cell r="I1277" t="str">
            <v>综合管理职位</v>
          </cell>
          <cell r="J1277">
            <v>53.4</v>
          </cell>
          <cell r="K1277">
            <v>50</v>
          </cell>
        </row>
        <row r="1277">
          <cell r="N1277">
            <v>103.4</v>
          </cell>
        </row>
        <row r="1278">
          <cell r="D1278" t="str">
            <v>黄曦莹</v>
          </cell>
          <cell r="E1278" t="str">
            <v>500232200212081460</v>
          </cell>
          <cell r="F1278" t="str">
            <v>其他职位</v>
          </cell>
          <cell r="G1278" t="str">
            <v>武隆区</v>
          </cell>
          <cell r="H1278" t="str">
            <v>武隆区科学技术协会（参照）</v>
          </cell>
          <cell r="I1278" t="str">
            <v>综合管理职位</v>
          </cell>
          <cell r="J1278">
            <v>46.4</v>
          </cell>
          <cell r="K1278">
            <v>53</v>
          </cell>
        </row>
        <row r="1278">
          <cell r="N1278">
            <v>99.4</v>
          </cell>
        </row>
        <row r="1279">
          <cell r="D1279" t="str">
            <v>杨顺洪</v>
          </cell>
          <cell r="E1279" t="str">
            <v>50023220001014315X</v>
          </cell>
          <cell r="F1279" t="str">
            <v>其他职位</v>
          </cell>
          <cell r="G1279" t="str">
            <v>武隆区</v>
          </cell>
          <cell r="H1279" t="str">
            <v>武隆区科学技术协会（参照）</v>
          </cell>
          <cell r="I1279" t="str">
            <v>综合管理职位</v>
          </cell>
          <cell r="J1279">
            <v>54.2</v>
          </cell>
          <cell r="K1279">
            <v>40</v>
          </cell>
        </row>
        <row r="1279">
          <cell r="N1279">
            <v>94.2</v>
          </cell>
        </row>
        <row r="1280">
          <cell r="D1280" t="str">
            <v>杜心美</v>
          </cell>
          <cell r="E1280" t="str">
            <v>500102200310153460</v>
          </cell>
          <cell r="F1280" t="str">
            <v>其他职位</v>
          </cell>
          <cell r="G1280" t="str">
            <v>武隆区</v>
          </cell>
          <cell r="H1280" t="str">
            <v>武隆区科学技术协会（参照）</v>
          </cell>
          <cell r="I1280" t="str">
            <v>综合管理职位</v>
          </cell>
          <cell r="J1280">
            <v>47.6</v>
          </cell>
          <cell r="K1280">
            <v>44.5</v>
          </cell>
        </row>
        <row r="1280">
          <cell r="N1280">
            <v>92.1</v>
          </cell>
        </row>
        <row r="1281">
          <cell r="D1281" t="str">
            <v>李欣樾</v>
          </cell>
          <cell r="E1281" t="str">
            <v>500102200107204760</v>
          </cell>
          <cell r="F1281" t="str">
            <v>其他职位</v>
          </cell>
          <cell r="G1281" t="str">
            <v>武隆区</v>
          </cell>
          <cell r="H1281" t="str">
            <v>武隆区科学技术协会（参照）</v>
          </cell>
          <cell r="I1281" t="str">
            <v>综合管理职位</v>
          </cell>
          <cell r="J1281">
            <v>35.4</v>
          </cell>
          <cell r="K1281">
            <v>51.5</v>
          </cell>
        </row>
        <row r="1281">
          <cell r="N1281">
            <v>86.9</v>
          </cell>
        </row>
        <row r="1282">
          <cell r="D1282" t="str">
            <v>陈晓秋</v>
          </cell>
          <cell r="E1282" t="str">
            <v>532728200201181829</v>
          </cell>
          <cell r="F1282" t="str">
            <v>其他职位</v>
          </cell>
          <cell r="G1282" t="str">
            <v>武隆区</v>
          </cell>
          <cell r="H1282" t="str">
            <v>武隆区科学技术协会（参照）</v>
          </cell>
          <cell r="I1282" t="str">
            <v>综合管理职位</v>
          </cell>
          <cell r="J1282" t="str">
            <v>缺考</v>
          </cell>
          <cell r="K1282" t="str">
            <v>缺考</v>
          </cell>
        </row>
        <row r="1282">
          <cell r="N1282" t="str">
            <v>缺考</v>
          </cell>
        </row>
        <row r="1283">
          <cell r="D1283" t="str">
            <v>谢欣洋</v>
          </cell>
          <cell r="E1283" t="str">
            <v>500243200111280267</v>
          </cell>
          <cell r="F1283" t="str">
            <v>其他职位</v>
          </cell>
          <cell r="G1283" t="str">
            <v>武隆区</v>
          </cell>
          <cell r="H1283" t="str">
            <v>武隆区科学技术协会（参照）</v>
          </cell>
          <cell r="I1283" t="str">
            <v>综合管理职位</v>
          </cell>
          <cell r="J1283" t="str">
            <v>缺考</v>
          </cell>
          <cell r="K1283" t="str">
            <v>缺考</v>
          </cell>
        </row>
        <row r="1283">
          <cell r="N1283" t="str">
            <v>缺考</v>
          </cell>
        </row>
        <row r="1284">
          <cell r="D1284" t="str">
            <v>陈杰</v>
          </cell>
          <cell r="E1284" t="str">
            <v>500232200002235900</v>
          </cell>
          <cell r="F1284" t="str">
            <v>其他职位</v>
          </cell>
          <cell r="G1284" t="str">
            <v>武隆区</v>
          </cell>
          <cell r="H1284" t="str">
            <v>武隆区科学技术协会（参照）</v>
          </cell>
          <cell r="I1284" t="str">
            <v>综合管理职位</v>
          </cell>
          <cell r="J1284" t="str">
            <v>缺考</v>
          </cell>
          <cell r="K1284" t="str">
            <v>缺考</v>
          </cell>
        </row>
        <row r="1284">
          <cell r="N1284" t="str">
            <v>缺考</v>
          </cell>
        </row>
        <row r="1285">
          <cell r="D1285" t="str">
            <v>杨欣雨</v>
          </cell>
          <cell r="E1285" t="str">
            <v>500232200108132563</v>
          </cell>
          <cell r="F1285" t="str">
            <v>其他职位</v>
          </cell>
          <cell r="G1285" t="str">
            <v>武隆区</v>
          </cell>
          <cell r="H1285" t="str">
            <v>武隆区科学技术协会（参照）</v>
          </cell>
          <cell r="I1285" t="str">
            <v>综合管理职位</v>
          </cell>
          <cell r="J1285" t="str">
            <v>缺考</v>
          </cell>
          <cell r="K1285" t="str">
            <v>缺考</v>
          </cell>
        </row>
        <row r="1285">
          <cell r="N1285" t="str">
            <v>缺考</v>
          </cell>
        </row>
        <row r="1286">
          <cell r="D1286" t="str">
            <v>王海权</v>
          </cell>
          <cell r="E1286" t="str">
            <v>511602200103040738</v>
          </cell>
          <cell r="F1286" t="str">
            <v>其他职位</v>
          </cell>
          <cell r="G1286" t="str">
            <v>武隆区</v>
          </cell>
          <cell r="H1286" t="str">
            <v>武隆区科学技术协会（参照）</v>
          </cell>
          <cell r="I1286" t="str">
            <v>综合管理职位</v>
          </cell>
          <cell r="J1286" t="str">
            <v>缺考</v>
          </cell>
          <cell r="K1286" t="str">
            <v>缺考</v>
          </cell>
        </row>
        <row r="1286">
          <cell r="N1286" t="str">
            <v>缺考</v>
          </cell>
        </row>
        <row r="1287">
          <cell r="D1287" t="str">
            <v>罗瑞恒</v>
          </cell>
          <cell r="E1287" t="str">
            <v>500102199704186892</v>
          </cell>
          <cell r="F1287" t="str">
            <v>乡镇机关职位</v>
          </cell>
          <cell r="G1287" t="str">
            <v>武隆区</v>
          </cell>
          <cell r="H1287" t="str">
            <v>武隆区平桥镇人民政府</v>
          </cell>
          <cell r="I1287" t="str">
            <v>综合管理职位1</v>
          </cell>
          <cell r="J1287">
            <v>77.4</v>
          </cell>
          <cell r="K1287">
            <v>62.5</v>
          </cell>
        </row>
        <row r="1287">
          <cell r="N1287">
            <v>139.9</v>
          </cell>
        </row>
        <row r="1288">
          <cell r="D1288" t="str">
            <v>谢香鹏</v>
          </cell>
          <cell r="E1288" t="str">
            <v>510522200207199830</v>
          </cell>
          <cell r="F1288" t="str">
            <v>乡镇机关职位</v>
          </cell>
          <cell r="G1288" t="str">
            <v>武隆区</v>
          </cell>
          <cell r="H1288" t="str">
            <v>武隆区平桥镇人民政府</v>
          </cell>
          <cell r="I1288" t="str">
            <v>综合管理职位1</v>
          </cell>
          <cell r="J1288">
            <v>58.4</v>
          </cell>
          <cell r="K1288">
            <v>69</v>
          </cell>
        </row>
        <row r="1288">
          <cell r="N1288">
            <v>127.4</v>
          </cell>
        </row>
        <row r="1289">
          <cell r="D1289" t="str">
            <v>曾钰淋</v>
          </cell>
          <cell r="E1289" t="str">
            <v>500102199410161737</v>
          </cell>
          <cell r="F1289" t="str">
            <v>乡镇机关职位</v>
          </cell>
          <cell r="G1289" t="str">
            <v>武隆区</v>
          </cell>
          <cell r="H1289" t="str">
            <v>武隆区平桥镇人民政府</v>
          </cell>
          <cell r="I1289" t="str">
            <v>综合管理职位1</v>
          </cell>
          <cell r="J1289">
            <v>63</v>
          </cell>
          <cell r="K1289">
            <v>61.5</v>
          </cell>
        </row>
        <row r="1289">
          <cell r="N1289">
            <v>124.5</v>
          </cell>
        </row>
        <row r="1290">
          <cell r="D1290" t="str">
            <v>张玉涵</v>
          </cell>
          <cell r="E1290" t="str">
            <v>511023199805073079</v>
          </cell>
          <cell r="F1290" t="str">
            <v>乡镇机关职位</v>
          </cell>
          <cell r="G1290" t="str">
            <v>武隆区</v>
          </cell>
          <cell r="H1290" t="str">
            <v>武隆区平桥镇人民政府</v>
          </cell>
          <cell r="I1290" t="str">
            <v>综合管理职位1</v>
          </cell>
          <cell r="J1290">
            <v>59.6</v>
          </cell>
          <cell r="K1290">
            <v>64</v>
          </cell>
        </row>
        <row r="1290">
          <cell r="N1290">
            <v>123.6</v>
          </cell>
        </row>
        <row r="1291">
          <cell r="D1291" t="str">
            <v>陈俊松</v>
          </cell>
          <cell r="E1291" t="str">
            <v>500112199703266332</v>
          </cell>
          <cell r="F1291" t="str">
            <v>乡镇机关职位</v>
          </cell>
          <cell r="G1291" t="str">
            <v>武隆区</v>
          </cell>
          <cell r="H1291" t="str">
            <v>武隆区平桥镇人民政府</v>
          </cell>
          <cell r="I1291" t="str">
            <v>综合管理职位1</v>
          </cell>
          <cell r="J1291">
            <v>58.2</v>
          </cell>
          <cell r="K1291">
            <v>64.5</v>
          </cell>
        </row>
        <row r="1291">
          <cell r="N1291">
            <v>122.7</v>
          </cell>
        </row>
        <row r="1292">
          <cell r="D1292" t="str">
            <v>陈彬</v>
          </cell>
          <cell r="E1292" t="str">
            <v>500383200106026391</v>
          </cell>
          <cell r="F1292" t="str">
            <v>乡镇机关职位</v>
          </cell>
          <cell r="G1292" t="str">
            <v>武隆区</v>
          </cell>
          <cell r="H1292" t="str">
            <v>武隆区平桥镇人民政府</v>
          </cell>
          <cell r="I1292" t="str">
            <v>综合管理职位1</v>
          </cell>
          <cell r="J1292">
            <v>62.2</v>
          </cell>
          <cell r="K1292">
            <v>59</v>
          </cell>
        </row>
        <row r="1292">
          <cell r="N1292">
            <v>121.2</v>
          </cell>
        </row>
        <row r="1293">
          <cell r="D1293" t="str">
            <v>郭富城</v>
          </cell>
          <cell r="E1293" t="str">
            <v>412822199603068014</v>
          </cell>
          <cell r="F1293" t="str">
            <v>乡镇机关职位</v>
          </cell>
          <cell r="G1293" t="str">
            <v>武隆区</v>
          </cell>
          <cell r="H1293" t="str">
            <v>武隆区平桥镇人民政府</v>
          </cell>
          <cell r="I1293" t="str">
            <v>综合管理职位1</v>
          </cell>
          <cell r="J1293">
            <v>55</v>
          </cell>
          <cell r="K1293">
            <v>65.5</v>
          </cell>
        </row>
        <row r="1293">
          <cell r="N1293">
            <v>120.5</v>
          </cell>
        </row>
        <row r="1294">
          <cell r="D1294" t="str">
            <v>黄译</v>
          </cell>
          <cell r="E1294" t="str">
            <v>500232199406181317</v>
          </cell>
          <cell r="F1294" t="str">
            <v>乡镇机关职位</v>
          </cell>
          <cell r="G1294" t="str">
            <v>武隆区</v>
          </cell>
          <cell r="H1294" t="str">
            <v>武隆区平桥镇人民政府</v>
          </cell>
          <cell r="I1294" t="str">
            <v>综合管理职位1</v>
          </cell>
          <cell r="J1294">
            <v>71</v>
          </cell>
          <cell r="K1294">
            <v>49.5</v>
          </cell>
        </row>
        <row r="1294">
          <cell r="N1294">
            <v>120.5</v>
          </cell>
        </row>
        <row r="1295">
          <cell r="D1295" t="str">
            <v>程卫东</v>
          </cell>
          <cell r="E1295" t="str">
            <v>500381199209217918</v>
          </cell>
          <cell r="F1295" t="str">
            <v>乡镇机关职位</v>
          </cell>
          <cell r="G1295" t="str">
            <v>武隆区</v>
          </cell>
          <cell r="H1295" t="str">
            <v>武隆区平桥镇人民政府</v>
          </cell>
          <cell r="I1295" t="str">
            <v>综合管理职位1</v>
          </cell>
          <cell r="J1295">
            <v>64.2</v>
          </cell>
          <cell r="K1295">
            <v>56</v>
          </cell>
        </row>
        <row r="1295">
          <cell r="N1295">
            <v>120.2</v>
          </cell>
        </row>
        <row r="1296">
          <cell r="D1296" t="str">
            <v>左鸿源</v>
          </cell>
          <cell r="E1296" t="str">
            <v>500232199901244370</v>
          </cell>
          <cell r="F1296" t="str">
            <v>乡镇机关职位</v>
          </cell>
          <cell r="G1296" t="str">
            <v>武隆区</v>
          </cell>
          <cell r="H1296" t="str">
            <v>武隆区平桥镇人民政府</v>
          </cell>
          <cell r="I1296" t="str">
            <v>综合管理职位1</v>
          </cell>
          <cell r="J1296">
            <v>50</v>
          </cell>
          <cell r="K1296">
            <v>68.5</v>
          </cell>
        </row>
        <row r="1296">
          <cell r="N1296">
            <v>118.5</v>
          </cell>
        </row>
        <row r="1297">
          <cell r="D1297" t="str">
            <v>张力榕</v>
          </cell>
          <cell r="E1297" t="str">
            <v>500112199610070031</v>
          </cell>
          <cell r="F1297" t="str">
            <v>乡镇机关职位</v>
          </cell>
          <cell r="G1297" t="str">
            <v>武隆区</v>
          </cell>
          <cell r="H1297" t="str">
            <v>武隆区平桥镇人民政府</v>
          </cell>
          <cell r="I1297" t="str">
            <v>综合管理职位1</v>
          </cell>
          <cell r="J1297">
            <v>61</v>
          </cell>
          <cell r="K1297">
            <v>56</v>
          </cell>
        </row>
        <row r="1297">
          <cell r="N1297">
            <v>117</v>
          </cell>
        </row>
        <row r="1298">
          <cell r="D1298" t="str">
            <v>杨皓宾</v>
          </cell>
          <cell r="E1298" t="str">
            <v>500238199604180014</v>
          </cell>
          <cell r="F1298" t="str">
            <v>乡镇机关职位</v>
          </cell>
          <cell r="G1298" t="str">
            <v>武隆区</v>
          </cell>
          <cell r="H1298" t="str">
            <v>武隆区平桥镇人民政府</v>
          </cell>
          <cell r="I1298" t="str">
            <v>综合管理职位1</v>
          </cell>
          <cell r="J1298">
            <v>60.4</v>
          </cell>
          <cell r="K1298">
            <v>56.5</v>
          </cell>
        </row>
        <row r="1298">
          <cell r="N1298">
            <v>116.9</v>
          </cell>
        </row>
        <row r="1299">
          <cell r="D1299" t="str">
            <v>吴明东</v>
          </cell>
          <cell r="E1299" t="str">
            <v>500235200001311974</v>
          </cell>
          <cell r="F1299" t="str">
            <v>乡镇机关职位</v>
          </cell>
          <cell r="G1299" t="str">
            <v>武隆区</v>
          </cell>
          <cell r="H1299" t="str">
            <v>武隆区平桥镇人民政府</v>
          </cell>
          <cell r="I1299" t="str">
            <v>综合管理职位1</v>
          </cell>
          <cell r="J1299">
            <v>53.4</v>
          </cell>
          <cell r="K1299">
            <v>62.5</v>
          </cell>
        </row>
        <row r="1299">
          <cell r="N1299">
            <v>115.9</v>
          </cell>
        </row>
        <row r="1300">
          <cell r="D1300" t="str">
            <v>高翼</v>
          </cell>
          <cell r="E1300" t="str">
            <v>500384199408024210</v>
          </cell>
          <cell r="F1300" t="str">
            <v>乡镇机关职位</v>
          </cell>
          <cell r="G1300" t="str">
            <v>武隆区</v>
          </cell>
          <cell r="H1300" t="str">
            <v>武隆区平桥镇人民政府</v>
          </cell>
          <cell r="I1300" t="str">
            <v>综合管理职位1</v>
          </cell>
          <cell r="J1300">
            <v>54.8</v>
          </cell>
          <cell r="K1300">
            <v>61</v>
          </cell>
        </row>
        <row r="1300">
          <cell r="N1300">
            <v>115.8</v>
          </cell>
        </row>
        <row r="1301">
          <cell r="D1301" t="str">
            <v>翁立辉</v>
          </cell>
          <cell r="E1301" t="str">
            <v>350304200102223116</v>
          </cell>
          <cell r="F1301" t="str">
            <v>乡镇机关职位</v>
          </cell>
          <cell r="G1301" t="str">
            <v>武隆区</v>
          </cell>
          <cell r="H1301" t="str">
            <v>武隆区平桥镇人民政府</v>
          </cell>
          <cell r="I1301" t="str">
            <v>综合管理职位1</v>
          </cell>
          <cell r="J1301">
            <v>66.2</v>
          </cell>
          <cell r="K1301">
            <v>49.5</v>
          </cell>
        </row>
        <row r="1301">
          <cell r="N1301">
            <v>115.7</v>
          </cell>
        </row>
        <row r="1302">
          <cell r="D1302" t="str">
            <v>李鑫宏</v>
          </cell>
          <cell r="E1302" t="str">
            <v>500384199904117432</v>
          </cell>
          <cell r="F1302" t="str">
            <v>乡镇机关职位</v>
          </cell>
          <cell r="G1302" t="str">
            <v>武隆区</v>
          </cell>
          <cell r="H1302" t="str">
            <v>武隆区平桥镇人民政府</v>
          </cell>
          <cell r="I1302" t="str">
            <v>综合管理职位1</v>
          </cell>
          <cell r="J1302">
            <v>59.8</v>
          </cell>
          <cell r="K1302">
            <v>55.5</v>
          </cell>
        </row>
        <row r="1302">
          <cell r="N1302">
            <v>115.3</v>
          </cell>
        </row>
        <row r="1303">
          <cell r="D1303" t="str">
            <v>江杰</v>
          </cell>
          <cell r="E1303" t="str">
            <v>500232199205146195</v>
          </cell>
          <cell r="F1303" t="str">
            <v>乡镇机关职位</v>
          </cell>
          <cell r="G1303" t="str">
            <v>武隆区</v>
          </cell>
          <cell r="H1303" t="str">
            <v>武隆区平桥镇人民政府</v>
          </cell>
          <cell r="I1303" t="str">
            <v>综合管理职位1</v>
          </cell>
          <cell r="J1303">
            <v>51.6</v>
          </cell>
          <cell r="K1303">
            <v>63</v>
          </cell>
        </row>
        <row r="1303">
          <cell r="N1303">
            <v>114.6</v>
          </cell>
        </row>
        <row r="1304">
          <cell r="D1304" t="str">
            <v>涂浩杰</v>
          </cell>
          <cell r="E1304" t="str">
            <v>500232199612202799</v>
          </cell>
          <cell r="F1304" t="str">
            <v>乡镇机关职位</v>
          </cell>
          <cell r="G1304" t="str">
            <v>武隆区</v>
          </cell>
          <cell r="H1304" t="str">
            <v>武隆区平桥镇人民政府</v>
          </cell>
          <cell r="I1304" t="str">
            <v>综合管理职位1</v>
          </cell>
          <cell r="J1304">
            <v>55.8</v>
          </cell>
          <cell r="K1304">
            <v>57</v>
          </cell>
        </row>
        <row r="1304">
          <cell r="N1304">
            <v>112.8</v>
          </cell>
        </row>
        <row r="1305">
          <cell r="D1305" t="str">
            <v>阮建宾</v>
          </cell>
          <cell r="E1305" t="str">
            <v>500243199607246235</v>
          </cell>
          <cell r="F1305" t="str">
            <v>乡镇机关职位</v>
          </cell>
          <cell r="G1305" t="str">
            <v>武隆区</v>
          </cell>
          <cell r="H1305" t="str">
            <v>武隆区平桥镇人民政府</v>
          </cell>
          <cell r="I1305" t="str">
            <v>综合管理职位1</v>
          </cell>
          <cell r="J1305">
            <v>55</v>
          </cell>
          <cell r="K1305">
            <v>56.5</v>
          </cell>
        </row>
        <row r="1305">
          <cell r="N1305">
            <v>111.5</v>
          </cell>
        </row>
        <row r="1306">
          <cell r="D1306" t="str">
            <v>田晓磊</v>
          </cell>
          <cell r="E1306" t="str">
            <v>500102199912247098</v>
          </cell>
          <cell r="F1306" t="str">
            <v>乡镇机关职位</v>
          </cell>
          <cell r="G1306" t="str">
            <v>武隆区</v>
          </cell>
          <cell r="H1306" t="str">
            <v>武隆区平桥镇人民政府</v>
          </cell>
          <cell r="I1306" t="str">
            <v>综合管理职位1</v>
          </cell>
          <cell r="J1306">
            <v>54.4</v>
          </cell>
          <cell r="K1306">
            <v>55.5</v>
          </cell>
        </row>
        <row r="1306">
          <cell r="N1306">
            <v>109.9</v>
          </cell>
        </row>
        <row r="1307">
          <cell r="D1307" t="str">
            <v>李鸿飞</v>
          </cell>
          <cell r="E1307" t="str">
            <v>500232199507190837</v>
          </cell>
          <cell r="F1307" t="str">
            <v>乡镇机关职位</v>
          </cell>
          <cell r="G1307" t="str">
            <v>武隆区</v>
          </cell>
          <cell r="H1307" t="str">
            <v>武隆区平桥镇人民政府</v>
          </cell>
          <cell r="I1307" t="str">
            <v>综合管理职位1</v>
          </cell>
          <cell r="J1307">
            <v>57.4</v>
          </cell>
          <cell r="K1307">
            <v>52</v>
          </cell>
        </row>
        <row r="1307">
          <cell r="N1307">
            <v>109.4</v>
          </cell>
        </row>
        <row r="1308">
          <cell r="D1308" t="str">
            <v>邹马裕沛</v>
          </cell>
          <cell r="E1308" t="str">
            <v>500107200003035714</v>
          </cell>
          <cell r="F1308" t="str">
            <v>乡镇机关职位</v>
          </cell>
          <cell r="G1308" t="str">
            <v>武隆区</v>
          </cell>
          <cell r="H1308" t="str">
            <v>武隆区平桥镇人民政府</v>
          </cell>
          <cell r="I1308" t="str">
            <v>综合管理职位1</v>
          </cell>
          <cell r="J1308">
            <v>52.8</v>
          </cell>
          <cell r="K1308">
            <v>53.5</v>
          </cell>
        </row>
        <row r="1308">
          <cell r="N1308">
            <v>106.3</v>
          </cell>
        </row>
        <row r="1309">
          <cell r="D1309" t="str">
            <v>陈洪生</v>
          </cell>
          <cell r="E1309" t="str">
            <v>50023219980612555X</v>
          </cell>
          <cell r="F1309" t="str">
            <v>乡镇机关职位</v>
          </cell>
          <cell r="G1309" t="str">
            <v>武隆区</v>
          </cell>
          <cell r="H1309" t="str">
            <v>武隆区平桥镇人民政府</v>
          </cell>
          <cell r="I1309" t="str">
            <v>综合管理职位1</v>
          </cell>
          <cell r="J1309">
            <v>53.6</v>
          </cell>
          <cell r="K1309">
            <v>50.5</v>
          </cell>
        </row>
        <row r="1309">
          <cell r="N1309">
            <v>104.1</v>
          </cell>
        </row>
        <row r="1310">
          <cell r="D1310" t="str">
            <v>罗建川</v>
          </cell>
          <cell r="E1310" t="str">
            <v>500102200102057757</v>
          </cell>
          <cell r="F1310" t="str">
            <v>乡镇机关职位</v>
          </cell>
          <cell r="G1310" t="str">
            <v>武隆区</v>
          </cell>
          <cell r="H1310" t="str">
            <v>武隆区平桥镇人民政府</v>
          </cell>
          <cell r="I1310" t="str">
            <v>综合管理职位1</v>
          </cell>
          <cell r="J1310">
            <v>51.2</v>
          </cell>
          <cell r="K1310">
            <v>52</v>
          </cell>
        </row>
        <row r="1310">
          <cell r="N1310">
            <v>103.2</v>
          </cell>
        </row>
        <row r="1311">
          <cell r="D1311" t="str">
            <v>李季峰</v>
          </cell>
          <cell r="E1311" t="str">
            <v>500102199811263718</v>
          </cell>
          <cell r="F1311" t="str">
            <v>乡镇机关职位</v>
          </cell>
          <cell r="G1311" t="str">
            <v>武隆区</v>
          </cell>
          <cell r="H1311" t="str">
            <v>武隆区平桥镇人民政府</v>
          </cell>
          <cell r="I1311" t="str">
            <v>综合管理职位1</v>
          </cell>
          <cell r="J1311">
            <v>56.6</v>
          </cell>
          <cell r="K1311">
            <v>45</v>
          </cell>
        </row>
        <row r="1311">
          <cell r="N1311">
            <v>101.6</v>
          </cell>
        </row>
        <row r="1312">
          <cell r="D1312" t="str">
            <v>王意</v>
          </cell>
          <cell r="E1312" t="str">
            <v>500102199407086895</v>
          </cell>
          <cell r="F1312" t="str">
            <v>乡镇机关职位</v>
          </cell>
          <cell r="G1312" t="str">
            <v>武隆区</v>
          </cell>
          <cell r="H1312" t="str">
            <v>武隆区平桥镇人民政府</v>
          </cell>
          <cell r="I1312" t="str">
            <v>综合管理职位1</v>
          </cell>
          <cell r="J1312">
            <v>58.4</v>
          </cell>
          <cell r="K1312">
            <v>41.5</v>
          </cell>
        </row>
        <row r="1312">
          <cell r="N1312">
            <v>99.9</v>
          </cell>
        </row>
        <row r="1313">
          <cell r="D1313" t="str">
            <v>何文涛</v>
          </cell>
          <cell r="E1313" t="str">
            <v>500238199510244398</v>
          </cell>
          <cell r="F1313" t="str">
            <v>乡镇机关职位</v>
          </cell>
          <cell r="G1313" t="str">
            <v>武隆区</v>
          </cell>
          <cell r="H1313" t="str">
            <v>武隆区平桥镇人民政府</v>
          </cell>
          <cell r="I1313" t="str">
            <v>综合管理职位1</v>
          </cell>
          <cell r="J1313">
            <v>46.8</v>
          </cell>
          <cell r="K1313">
            <v>44</v>
          </cell>
        </row>
        <row r="1313">
          <cell r="N1313">
            <v>90.8</v>
          </cell>
        </row>
        <row r="1314">
          <cell r="D1314" t="str">
            <v>刘禄</v>
          </cell>
          <cell r="E1314" t="str">
            <v>500232199403073150</v>
          </cell>
          <cell r="F1314" t="str">
            <v>乡镇机关职位</v>
          </cell>
          <cell r="G1314" t="str">
            <v>武隆区</v>
          </cell>
          <cell r="H1314" t="str">
            <v>武隆区平桥镇人民政府</v>
          </cell>
          <cell r="I1314" t="str">
            <v>综合管理职位1</v>
          </cell>
          <cell r="J1314" t="str">
            <v>缺考</v>
          </cell>
          <cell r="K1314" t="str">
            <v>缺考</v>
          </cell>
        </row>
        <row r="1314">
          <cell r="N1314" t="str">
            <v>缺考</v>
          </cell>
        </row>
        <row r="1315">
          <cell r="D1315" t="str">
            <v>吕泽宇</v>
          </cell>
          <cell r="E1315" t="str">
            <v>500232199512273151</v>
          </cell>
          <cell r="F1315" t="str">
            <v>乡镇机关职位</v>
          </cell>
          <cell r="G1315" t="str">
            <v>武隆区</v>
          </cell>
          <cell r="H1315" t="str">
            <v>武隆区平桥镇人民政府</v>
          </cell>
          <cell r="I1315" t="str">
            <v>综合管理职位1</v>
          </cell>
          <cell r="J1315" t="str">
            <v>缺考</v>
          </cell>
          <cell r="K1315" t="str">
            <v>缺考</v>
          </cell>
        </row>
        <row r="1315">
          <cell r="N1315" t="str">
            <v>缺考</v>
          </cell>
        </row>
        <row r="1316">
          <cell r="D1316" t="str">
            <v>张滢瑞</v>
          </cell>
          <cell r="E1316" t="str">
            <v>50023219960824745X</v>
          </cell>
          <cell r="F1316" t="str">
            <v>乡镇机关职位</v>
          </cell>
          <cell r="G1316" t="str">
            <v>武隆区</v>
          </cell>
          <cell r="H1316" t="str">
            <v>武隆区平桥镇人民政府</v>
          </cell>
          <cell r="I1316" t="str">
            <v>综合管理职位1</v>
          </cell>
          <cell r="J1316" t="str">
            <v>缺考</v>
          </cell>
          <cell r="K1316" t="str">
            <v>缺考</v>
          </cell>
        </row>
        <row r="1316">
          <cell r="N1316" t="str">
            <v>缺考</v>
          </cell>
        </row>
        <row r="1317">
          <cell r="D1317" t="str">
            <v>王晨龙</v>
          </cell>
          <cell r="E1317" t="str">
            <v>500232199201143552</v>
          </cell>
          <cell r="F1317" t="str">
            <v>乡镇机关职位</v>
          </cell>
          <cell r="G1317" t="str">
            <v>武隆区</v>
          </cell>
          <cell r="H1317" t="str">
            <v>武隆区平桥镇人民政府</v>
          </cell>
          <cell r="I1317" t="str">
            <v>综合管理职位1</v>
          </cell>
          <cell r="J1317" t="str">
            <v>缺考</v>
          </cell>
          <cell r="K1317" t="str">
            <v>缺考</v>
          </cell>
        </row>
        <row r="1317">
          <cell r="N1317" t="str">
            <v>缺考</v>
          </cell>
        </row>
        <row r="1318">
          <cell r="D1318" t="str">
            <v>冉徐东</v>
          </cell>
          <cell r="E1318" t="str">
            <v>500242199112142235</v>
          </cell>
          <cell r="F1318" t="str">
            <v>乡镇机关职位</v>
          </cell>
          <cell r="G1318" t="str">
            <v>武隆区</v>
          </cell>
          <cell r="H1318" t="str">
            <v>武隆区平桥镇人民政府</v>
          </cell>
          <cell r="I1318" t="str">
            <v>综合管理职位1</v>
          </cell>
          <cell r="J1318" t="str">
            <v>缺考</v>
          </cell>
          <cell r="K1318" t="str">
            <v>缺考</v>
          </cell>
        </row>
        <row r="1318">
          <cell r="N1318" t="str">
            <v>缺考</v>
          </cell>
        </row>
        <row r="1319">
          <cell r="D1319" t="str">
            <v>王泊皓</v>
          </cell>
          <cell r="E1319" t="str">
            <v>500232199907030015</v>
          </cell>
          <cell r="F1319" t="str">
            <v>乡镇机关职位</v>
          </cell>
          <cell r="G1319" t="str">
            <v>武隆区</v>
          </cell>
          <cell r="H1319" t="str">
            <v>武隆区平桥镇人民政府</v>
          </cell>
          <cell r="I1319" t="str">
            <v>综合管理职位1</v>
          </cell>
          <cell r="J1319" t="str">
            <v>缺考</v>
          </cell>
          <cell r="K1319" t="str">
            <v>缺考</v>
          </cell>
        </row>
        <row r="1319">
          <cell r="N1319" t="str">
            <v>缺考</v>
          </cell>
        </row>
        <row r="1320">
          <cell r="D1320" t="str">
            <v>王爽</v>
          </cell>
          <cell r="E1320" t="str">
            <v>500382199003092474</v>
          </cell>
          <cell r="F1320" t="str">
            <v>乡镇机关职位</v>
          </cell>
          <cell r="G1320" t="str">
            <v>武隆区</v>
          </cell>
          <cell r="H1320" t="str">
            <v>武隆区平桥镇人民政府</v>
          </cell>
          <cell r="I1320" t="str">
            <v>综合管理职位1</v>
          </cell>
          <cell r="J1320" t="str">
            <v>缺考</v>
          </cell>
          <cell r="K1320" t="str">
            <v>缺考</v>
          </cell>
        </row>
        <row r="1320">
          <cell r="N1320" t="str">
            <v>缺考</v>
          </cell>
        </row>
        <row r="1321">
          <cell r="D1321" t="str">
            <v>方毅</v>
          </cell>
          <cell r="E1321" t="str">
            <v>500231199704118512</v>
          </cell>
          <cell r="F1321" t="str">
            <v>乡镇机关职位</v>
          </cell>
          <cell r="G1321" t="str">
            <v>武隆区</v>
          </cell>
          <cell r="H1321" t="str">
            <v>武隆区平桥镇人民政府</v>
          </cell>
          <cell r="I1321" t="str">
            <v>综合管理职位1</v>
          </cell>
          <cell r="J1321" t="str">
            <v>缺考</v>
          </cell>
          <cell r="K1321" t="str">
            <v>缺考</v>
          </cell>
        </row>
        <row r="1321">
          <cell r="N1321" t="str">
            <v>缺考</v>
          </cell>
        </row>
        <row r="1322">
          <cell r="D1322" t="str">
            <v>蒋佳烜</v>
          </cell>
          <cell r="E1322" t="str">
            <v>500232199812101650</v>
          </cell>
          <cell r="F1322" t="str">
            <v>乡镇机关职位</v>
          </cell>
          <cell r="G1322" t="str">
            <v>武隆区</v>
          </cell>
          <cell r="H1322" t="str">
            <v>武隆区平桥镇人民政府</v>
          </cell>
          <cell r="I1322" t="str">
            <v>综合管理职位1</v>
          </cell>
          <cell r="J1322" t="str">
            <v>缺考</v>
          </cell>
          <cell r="K1322" t="str">
            <v>缺考</v>
          </cell>
        </row>
        <row r="1322">
          <cell r="N1322" t="str">
            <v>缺考</v>
          </cell>
        </row>
        <row r="1323">
          <cell r="D1323" t="str">
            <v>陈央</v>
          </cell>
          <cell r="E1323" t="str">
            <v>500239199803063730</v>
          </cell>
          <cell r="F1323" t="str">
            <v>乡镇机关职位</v>
          </cell>
          <cell r="G1323" t="str">
            <v>武隆区</v>
          </cell>
          <cell r="H1323" t="str">
            <v>武隆区平桥镇人民政府</v>
          </cell>
          <cell r="I1323" t="str">
            <v>综合管理职位1</v>
          </cell>
          <cell r="J1323" t="str">
            <v>缺考</v>
          </cell>
          <cell r="K1323" t="str">
            <v>缺考</v>
          </cell>
        </row>
        <row r="1323">
          <cell r="N1323" t="str">
            <v>缺考</v>
          </cell>
        </row>
        <row r="1324">
          <cell r="D1324" t="str">
            <v>冉东</v>
          </cell>
          <cell r="E1324" t="str">
            <v>500231199910201878</v>
          </cell>
          <cell r="F1324" t="str">
            <v>乡镇机关职位</v>
          </cell>
          <cell r="G1324" t="str">
            <v>武隆区</v>
          </cell>
          <cell r="H1324" t="str">
            <v>武隆区平桥镇人民政府</v>
          </cell>
          <cell r="I1324" t="str">
            <v>综合管理职位1</v>
          </cell>
          <cell r="J1324" t="str">
            <v>缺考</v>
          </cell>
          <cell r="K1324" t="str">
            <v>缺考</v>
          </cell>
        </row>
        <row r="1324">
          <cell r="N1324" t="str">
            <v>缺考</v>
          </cell>
        </row>
        <row r="1325">
          <cell r="D1325" t="str">
            <v>郭梦妮</v>
          </cell>
          <cell r="E1325" t="str">
            <v>500384199812130023</v>
          </cell>
          <cell r="F1325" t="str">
            <v>乡镇机关职位</v>
          </cell>
          <cell r="G1325" t="str">
            <v>武隆区</v>
          </cell>
          <cell r="H1325" t="str">
            <v>武隆区平桥镇人民政府</v>
          </cell>
          <cell r="I1325" t="str">
            <v>综合管理职位2</v>
          </cell>
          <cell r="J1325">
            <v>70.2</v>
          </cell>
          <cell r="K1325">
            <v>62.5</v>
          </cell>
        </row>
        <row r="1325">
          <cell r="N1325">
            <v>132.7</v>
          </cell>
        </row>
        <row r="1326">
          <cell r="D1326" t="str">
            <v>李春霞</v>
          </cell>
          <cell r="E1326" t="str">
            <v>500242199805253085</v>
          </cell>
          <cell r="F1326" t="str">
            <v>乡镇机关职位</v>
          </cell>
          <cell r="G1326" t="str">
            <v>武隆区</v>
          </cell>
          <cell r="H1326" t="str">
            <v>武隆区平桥镇人民政府</v>
          </cell>
          <cell r="I1326" t="str">
            <v>综合管理职位2</v>
          </cell>
          <cell r="J1326">
            <v>64.6</v>
          </cell>
          <cell r="K1326">
            <v>66</v>
          </cell>
        </row>
        <row r="1326">
          <cell r="N1326">
            <v>130.6</v>
          </cell>
        </row>
        <row r="1327">
          <cell r="D1327" t="str">
            <v>严微</v>
          </cell>
          <cell r="E1327" t="str">
            <v>500235200104153489</v>
          </cell>
          <cell r="F1327" t="str">
            <v>乡镇机关职位</v>
          </cell>
          <cell r="G1327" t="str">
            <v>武隆区</v>
          </cell>
          <cell r="H1327" t="str">
            <v>武隆区平桥镇人民政府</v>
          </cell>
          <cell r="I1327" t="str">
            <v>综合管理职位2</v>
          </cell>
          <cell r="J1327">
            <v>56.8</v>
          </cell>
          <cell r="K1327">
            <v>65.5</v>
          </cell>
        </row>
        <row r="1327">
          <cell r="N1327">
            <v>122.3</v>
          </cell>
        </row>
        <row r="1328">
          <cell r="D1328" t="str">
            <v>黄菊</v>
          </cell>
          <cell r="E1328" t="str">
            <v>500232199907252224</v>
          </cell>
          <cell r="F1328" t="str">
            <v>乡镇机关职位</v>
          </cell>
          <cell r="G1328" t="str">
            <v>武隆区</v>
          </cell>
          <cell r="H1328" t="str">
            <v>武隆区平桥镇人民政府</v>
          </cell>
          <cell r="I1328" t="str">
            <v>综合管理职位2</v>
          </cell>
          <cell r="J1328">
            <v>57.4</v>
          </cell>
          <cell r="K1328">
            <v>64.5</v>
          </cell>
        </row>
        <row r="1328">
          <cell r="N1328">
            <v>121.9</v>
          </cell>
        </row>
        <row r="1329">
          <cell r="D1329" t="str">
            <v>祝慧萍</v>
          </cell>
          <cell r="E1329" t="str">
            <v>500233199603157742</v>
          </cell>
          <cell r="F1329" t="str">
            <v>乡镇机关职位</v>
          </cell>
          <cell r="G1329" t="str">
            <v>武隆区</v>
          </cell>
          <cell r="H1329" t="str">
            <v>武隆区平桥镇人民政府</v>
          </cell>
          <cell r="I1329" t="str">
            <v>综合管理职位2</v>
          </cell>
          <cell r="J1329">
            <v>54.8</v>
          </cell>
          <cell r="K1329">
            <v>66</v>
          </cell>
        </row>
        <row r="1329">
          <cell r="N1329">
            <v>120.8</v>
          </cell>
        </row>
        <row r="1330">
          <cell r="D1330" t="str">
            <v>罗丽</v>
          </cell>
          <cell r="E1330" t="str">
            <v>500232199711073988</v>
          </cell>
          <cell r="F1330" t="str">
            <v>乡镇机关职位</v>
          </cell>
          <cell r="G1330" t="str">
            <v>武隆区</v>
          </cell>
          <cell r="H1330" t="str">
            <v>武隆区平桥镇人民政府</v>
          </cell>
          <cell r="I1330" t="str">
            <v>综合管理职位2</v>
          </cell>
          <cell r="J1330">
            <v>56.6</v>
          </cell>
          <cell r="K1330">
            <v>64</v>
          </cell>
        </row>
        <row r="1330">
          <cell r="N1330">
            <v>120.6</v>
          </cell>
        </row>
        <row r="1331">
          <cell r="D1331" t="str">
            <v>鞠林静</v>
          </cell>
          <cell r="E1331" t="str">
            <v>50010220010505026X</v>
          </cell>
          <cell r="F1331" t="str">
            <v>乡镇机关职位</v>
          </cell>
          <cell r="G1331" t="str">
            <v>武隆区</v>
          </cell>
          <cell r="H1331" t="str">
            <v>武隆区平桥镇人民政府</v>
          </cell>
          <cell r="I1331" t="str">
            <v>综合管理职位2</v>
          </cell>
          <cell r="J1331">
            <v>55.4</v>
          </cell>
          <cell r="K1331">
            <v>62</v>
          </cell>
        </row>
        <row r="1331">
          <cell r="N1331">
            <v>117.4</v>
          </cell>
        </row>
        <row r="1332">
          <cell r="D1332" t="str">
            <v>金庆红</v>
          </cell>
          <cell r="E1332" t="str">
            <v>500384199910134220</v>
          </cell>
          <cell r="F1332" t="str">
            <v>乡镇机关职位</v>
          </cell>
          <cell r="G1332" t="str">
            <v>武隆区</v>
          </cell>
          <cell r="H1332" t="str">
            <v>武隆区平桥镇人民政府</v>
          </cell>
          <cell r="I1332" t="str">
            <v>综合管理职位2</v>
          </cell>
          <cell r="J1332">
            <v>55.4</v>
          </cell>
          <cell r="K1332">
            <v>62</v>
          </cell>
        </row>
        <row r="1332">
          <cell r="N1332">
            <v>117.4</v>
          </cell>
        </row>
        <row r="1333">
          <cell r="D1333" t="str">
            <v>刘兴利</v>
          </cell>
          <cell r="E1333" t="str">
            <v>500224199707162865</v>
          </cell>
          <cell r="F1333" t="str">
            <v>乡镇机关职位</v>
          </cell>
          <cell r="G1333" t="str">
            <v>武隆区</v>
          </cell>
          <cell r="H1333" t="str">
            <v>武隆区平桥镇人民政府</v>
          </cell>
          <cell r="I1333" t="str">
            <v>综合管理职位2</v>
          </cell>
          <cell r="J1333">
            <v>56.8</v>
          </cell>
          <cell r="K1333">
            <v>59.5</v>
          </cell>
        </row>
        <row r="1333">
          <cell r="N1333">
            <v>116.3</v>
          </cell>
        </row>
        <row r="1334">
          <cell r="D1334" t="str">
            <v>王楠</v>
          </cell>
          <cell r="E1334" t="str">
            <v>500382199810202908</v>
          </cell>
          <cell r="F1334" t="str">
            <v>乡镇机关职位</v>
          </cell>
          <cell r="G1334" t="str">
            <v>武隆区</v>
          </cell>
          <cell r="H1334" t="str">
            <v>武隆区平桥镇人民政府</v>
          </cell>
          <cell r="I1334" t="str">
            <v>综合管理职位2</v>
          </cell>
          <cell r="J1334">
            <v>56</v>
          </cell>
          <cell r="K1334">
            <v>58</v>
          </cell>
        </row>
        <row r="1334">
          <cell r="N1334">
            <v>114</v>
          </cell>
        </row>
        <row r="1335">
          <cell r="D1335" t="str">
            <v>陈欣</v>
          </cell>
          <cell r="E1335" t="str">
            <v>500231199902224340</v>
          </cell>
          <cell r="F1335" t="str">
            <v>乡镇机关职位</v>
          </cell>
          <cell r="G1335" t="str">
            <v>武隆区</v>
          </cell>
          <cell r="H1335" t="str">
            <v>武隆区平桥镇人民政府</v>
          </cell>
          <cell r="I1335" t="str">
            <v>综合管理职位2</v>
          </cell>
          <cell r="J1335">
            <v>54.2</v>
          </cell>
          <cell r="K1335">
            <v>59.5</v>
          </cell>
        </row>
        <row r="1335">
          <cell r="N1335">
            <v>113.7</v>
          </cell>
        </row>
        <row r="1336">
          <cell r="D1336" t="str">
            <v>陈禹蒙</v>
          </cell>
          <cell r="E1336" t="str">
            <v>500102199109148007</v>
          </cell>
          <cell r="F1336" t="str">
            <v>乡镇机关职位</v>
          </cell>
          <cell r="G1336" t="str">
            <v>武隆区</v>
          </cell>
          <cell r="H1336" t="str">
            <v>武隆区平桥镇人民政府</v>
          </cell>
          <cell r="I1336" t="str">
            <v>综合管理职位2</v>
          </cell>
          <cell r="J1336">
            <v>58</v>
          </cell>
          <cell r="K1336">
            <v>55.5</v>
          </cell>
        </row>
        <row r="1336">
          <cell r="N1336">
            <v>113.5</v>
          </cell>
        </row>
        <row r="1337">
          <cell r="D1337" t="str">
            <v>计杙</v>
          </cell>
          <cell r="E1337" t="str">
            <v>500384200010065229</v>
          </cell>
          <cell r="F1337" t="str">
            <v>乡镇机关职位</v>
          </cell>
          <cell r="G1337" t="str">
            <v>武隆区</v>
          </cell>
          <cell r="H1337" t="str">
            <v>武隆区平桥镇人民政府</v>
          </cell>
          <cell r="I1337" t="str">
            <v>综合管理职位2</v>
          </cell>
          <cell r="J1337">
            <v>44.8</v>
          </cell>
          <cell r="K1337">
            <v>67</v>
          </cell>
        </row>
        <row r="1337">
          <cell r="N1337">
            <v>111.8</v>
          </cell>
        </row>
        <row r="1338">
          <cell r="D1338" t="str">
            <v>邓亚萍</v>
          </cell>
          <cell r="E1338" t="str">
            <v>510824199710274627</v>
          </cell>
          <cell r="F1338" t="str">
            <v>乡镇机关职位</v>
          </cell>
          <cell r="G1338" t="str">
            <v>武隆区</v>
          </cell>
          <cell r="H1338" t="str">
            <v>武隆区平桥镇人民政府</v>
          </cell>
          <cell r="I1338" t="str">
            <v>综合管理职位2</v>
          </cell>
          <cell r="J1338">
            <v>51</v>
          </cell>
          <cell r="K1338">
            <v>58</v>
          </cell>
        </row>
        <row r="1338">
          <cell r="N1338">
            <v>109</v>
          </cell>
        </row>
        <row r="1339">
          <cell r="D1339" t="str">
            <v>秦小清</v>
          </cell>
          <cell r="E1339" t="str">
            <v>500242200002267526</v>
          </cell>
          <cell r="F1339" t="str">
            <v>乡镇机关职位</v>
          </cell>
          <cell r="G1339" t="str">
            <v>武隆区</v>
          </cell>
          <cell r="H1339" t="str">
            <v>武隆区平桥镇人民政府</v>
          </cell>
          <cell r="I1339" t="str">
            <v>综合管理职位2</v>
          </cell>
          <cell r="J1339">
            <v>57.8</v>
          </cell>
          <cell r="K1339">
            <v>50</v>
          </cell>
        </row>
        <row r="1339">
          <cell r="N1339">
            <v>107.8</v>
          </cell>
        </row>
        <row r="1340">
          <cell r="D1340" t="str">
            <v>邹涛</v>
          </cell>
          <cell r="E1340" t="str">
            <v>500102200004053701</v>
          </cell>
          <cell r="F1340" t="str">
            <v>乡镇机关职位</v>
          </cell>
          <cell r="G1340" t="str">
            <v>武隆区</v>
          </cell>
          <cell r="H1340" t="str">
            <v>武隆区平桥镇人民政府</v>
          </cell>
          <cell r="I1340" t="str">
            <v>综合管理职位2</v>
          </cell>
          <cell r="J1340">
            <v>57.4</v>
          </cell>
          <cell r="K1340">
            <v>49.5</v>
          </cell>
        </row>
        <row r="1340">
          <cell r="N1340">
            <v>106.9</v>
          </cell>
        </row>
        <row r="1341">
          <cell r="D1341" t="str">
            <v>代源质</v>
          </cell>
          <cell r="E1341" t="str">
            <v>500232199607280020</v>
          </cell>
          <cell r="F1341" t="str">
            <v>乡镇机关职位</v>
          </cell>
          <cell r="G1341" t="str">
            <v>武隆区</v>
          </cell>
          <cell r="H1341" t="str">
            <v>武隆区平桥镇人民政府</v>
          </cell>
          <cell r="I1341" t="str">
            <v>综合管理职位2</v>
          </cell>
          <cell r="J1341">
            <v>47.8</v>
          </cell>
          <cell r="K1341">
            <v>53.5</v>
          </cell>
        </row>
        <row r="1341">
          <cell r="N1341">
            <v>101.3</v>
          </cell>
        </row>
        <row r="1342">
          <cell r="D1342" t="str">
            <v>陈艳</v>
          </cell>
          <cell r="E1342" t="str">
            <v>500232200104015044</v>
          </cell>
          <cell r="F1342" t="str">
            <v>乡镇机关职位</v>
          </cell>
          <cell r="G1342" t="str">
            <v>武隆区</v>
          </cell>
          <cell r="H1342" t="str">
            <v>武隆区平桥镇人民政府</v>
          </cell>
          <cell r="I1342" t="str">
            <v>综合管理职位2</v>
          </cell>
          <cell r="J1342">
            <v>41.8</v>
          </cell>
          <cell r="K1342">
            <v>58.5</v>
          </cell>
        </row>
        <row r="1342">
          <cell r="N1342">
            <v>100.3</v>
          </cell>
        </row>
        <row r="1343">
          <cell r="D1343" t="str">
            <v>何静</v>
          </cell>
          <cell r="E1343" t="str">
            <v>500383199604194149</v>
          </cell>
          <cell r="F1343" t="str">
            <v>乡镇机关职位</v>
          </cell>
          <cell r="G1343" t="str">
            <v>武隆区</v>
          </cell>
          <cell r="H1343" t="str">
            <v>武隆区平桥镇人民政府</v>
          </cell>
          <cell r="I1343" t="str">
            <v>综合管理职位2</v>
          </cell>
          <cell r="J1343">
            <v>56</v>
          </cell>
          <cell r="K1343">
            <v>38</v>
          </cell>
        </row>
        <row r="1343">
          <cell r="N1343">
            <v>94</v>
          </cell>
        </row>
        <row r="1344">
          <cell r="D1344" t="str">
            <v>向波竹</v>
          </cell>
          <cell r="E1344" t="str">
            <v>500232199911260024</v>
          </cell>
          <cell r="F1344" t="str">
            <v>乡镇机关职位</v>
          </cell>
          <cell r="G1344" t="str">
            <v>武隆区</v>
          </cell>
          <cell r="H1344" t="str">
            <v>武隆区平桥镇人民政府</v>
          </cell>
          <cell r="I1344" t="str">
            <v>综合管理职位2</v>
          </cell>
          <cell r="J1344">
            <v>52.4</v>
          </cell>
          <cell r="K1344">
            <v>41.5</v>
          </cell>
        </row>
        <row r="1344">
          <cell r="N1344">
            <v>93.9</v>
          </cell>
        </row>
        <row r="1345">
          <cell r="D1345" t="str">
            <v>侯杰</v>
          </cell>
          <cell r="E1345" t="str">
            <v>500102199912123482</v>
          </cell>
          <cell r="F1345" t="str">
            <v>乡镇机关职位</v>
          </cell>
          <cell r="G1345" t="str">
            <v>武隆区</v>
          </cell>
          <cell r="H1345" t="str">
            <v>武隆区平桥镇人民政府</v>
          </cell>
          <cell r="I1345" t="str">
            <v>综合管理职位2</v>
          </cell>
          <cell r="J1345">
            <v>40</v>
          </cell>
          <cell r="K1345">
            <v>49.5</v>
          </cell>
        </row>
        <row r="1345">
          <cell r="N1345">
            <v>89.5</v>
          </cell>
        </row>
        <row r="1346">
          <cell r="D1346" t="str">
            <v>周静</v>
          </cell>
          <cell r="E1346" t="str">
            <v>500101199909072227</v>
          </cell>
          <cell r="F1346" t="str">
            <v>乡镇机关职位</v>
          </cell>
          <cell r="G1346" t="str">
            <v>武隆区</v>
          </cell>
          <cell r="H1346" t="str">
            <v>武隆区平桥镇人民政府</v>
          </cell>
          <cell r="I1346" t="str">
            <v>综合管理职位2</v>
          </cell>
          <cell r="J1346">
            <v>43.4</v>
          </cell>
          <cell r="K1346">
            <v>43</v>
          </cell>
        </row>
        <row r="1346">
          <cell r="N1346">
            <v>86.4</v>
          </cell>
        </row>
        <row r="1347">
          <cell r="D1347" t="str">
            <v>臧雅楠</v>
          </cell>
          <cell r="E1347" t="str">
            <v>622201200007242725</v>
          </cell>
          <cell r="F1347" t="str">
            <v>乡镇机关职位</v>
          </cell>
          <cell r="G1347" t="str">
            <v>武隆区</v>
          </cell>
          <cell r="H1347" t="str">
            <v>武隆区平桥镇人民政府</v>
          </cell>
          <cell r="I1347" t="str">
            <v>综合管理职位2</v>
          </cell>
          <cell r="J1347" t="str">
            <v>缺考</v>
          </cell>
          <cell r="K1347" t="str">
            <v>缺考</v>
          </cell>
        </row>
        <row r="1347">
          <cell r="N1347" t="str">
            <v>缺考</v>
          </cell>
        </row>
        <row r="1348">
          <cell r="D1348" t="str">
            <v>李晓庆</v>
          </cell>
          <cell r="E1348" t="str">
            <v>652901199810125227</v>
          </cell>
          <cell r="F1348" t="str">
            <v>乡镇机关职位</v>
          </cell>
          <cell r="G1348" t="str">
            <v>武隆区</v>
          </cell>
          <cell r="H1348" t="str">
            <v>武隆区平桥镇人民政府</v>
          </cell>
          <cell r="I1348" t="str">
            <v>综合管理职位2</v>
          </cell>
          <cell r="J1348" t="str">
            <v>缺考</v>
          </cell>
          <cell r="K1348" t="str">
            <v>缺考</v>
          </cell>
        </row>
        <row r="1348">
          <cell r="N1348" t="str">
            <v>缺考</v>
          </cell>
        </row>
        <row r="1349">
          <cell r="D1349" t="str">
            <v>刘佳佳</v>
          </cell>
          <cell r="E1349" t="str">
            <v>500223199408021468</v>
          </cell>
          <cell r="F1349" t="str">
            <v>乡镇机关职位</v>
          </cell>
          <cell r="G1349" t="str">
            <v>武隆区</v>
          </cell>
          <cell r="H1349" t="str">
            <v>武隆区平桥镇人民政府</v>
          </cell>
          <cell r="I1349" t="str">
            <v>综合管理职位2</v>
          </cell>
          <cell r="J1349" t="str">
            <v>缺考</v>
          </cell>
          <cell r="K1349" t="str">
            <v>缺考</v>
          </cell>
        </row>
        <row r="1349">
          <cell r="N1349" t="str">
            <v>缺考</v>
          </cell>
        </row>
        <row r="1350">
          <cell r="D1350" t="str">
            <v>孙长莉</v>
          </cell>
          <cell r="E1350" t="str">
            <v>500113199710157229</v>
          </cell>
          <cell r="F1350" t="str">
            <v>乡镇机关职位</v>
          </cell>
          <cell r="G1350" t="str">
            <v>武隆区</v>
          </cell>
          <cell r="H1350" t="str">
            <v>武隆区平桥镇人民政府</v>
          </cell>
          <cell r="I1350" t="str">
            <v>综合管理职位2</v>
          </cell>
          <cell r="J1350" t="str">
            <v>缺考</v>
          </cell>
          <cell r="K1350" t="str">
            <v>缺考</v>
          </cell>
        </row>
        <row r="1350">
          <cell r="N1350" t="str">
            <v>缺考</v>
          </cell>
        </row>
        <row r="1351">
          <cell r="D1351" t="str">
            <v>程政</v>
          </cell>
          <cell r="E1351" t="str">
            <v>500242199509028051</v>
          </cell>
          <cell r="F1351" t="str">
            <v>行政执法类职位</v>
          </cell>
          <cell r="G1351" t="str">
            <v>武隆区</v>
          </cell>
          <cell r="H1351" t="str">
            <v>武隆区市场监督管理局</v>
          </cell>
          <cell r="I1351" t="str">
            <v>市场监管职位1</v>
          </cell>
          <cell r="J1351">
            <v>73.6</v>
          </cell>
          <cell r="K1351">
            <v>58.5</v>
          </cell>
        </row>
        <row r="1351">
          <cell r="N1351">
            <v>132.1</v>
          </cell>
        </row>
        <row r="1352">
          <cell r="D1352" t="str">
            <v>王崚砜</v>
          </cell>
          <cell r="E1352" t="str">
            <v>500243199207233339</v>
          </cell>
          <cell r="F1352" t="str">
            <v>行政执法类职位</v>
          </cell>
          <cell r="G1352" t="str">
            <v>武隆区</v>
          </cell>
          <cell r="H1352" t="str">
            <v>武隆区市场监督管理局</v>
          </cell>
          <cell r="I1352" t="str">
            <v>市场监管职位1</v>
          </cell>
          <cell r="J1352">
            <v>69.2</v>
          </cell>
          <cell r="K1352">
            <v>58</v>
          </cell>
        </row>
        <row r="1352">
          <cell r="N1352">
            <v>127.2</v>
          </cell>
        </row>
        <row r="1353">
          <cell r="D1353" t="str">
            <v>简瀚翼</v>
          </cell>
          <cell r="E1353" t="str">
            <v>500232199812070014</v>
          </cell>
          <cell r="F1353" t="str">
            <v>行政执法类职位</v>
          </cell>
          <cell r="G1353" t="str">
            <v>武隆区</v>
          </cell>
          <cell r="H1353" t="str">
            <v>武隆区市场监督管理局</v>
          </cell>
          <cell r="I1353" t="str">
            <v>市场监管职位1</v>
          </cell>
          <cell r="J1353">
            <v>58.6</v>
          </cell>
          <cell r="K1353">
            <v>67.5</v>
          </cell>
        </row>
        <row r="1353">
          <cell r="N1353">
            <v>126.1</v>
          </cell>
        </row>
        <row r="1354">
          <cell r="D1354" t="str">
            <v>谢松江</v>
          </cell>
          <cell r="E1354" t="str">
            <v>500232199306050213</v>
          </cell>
          <cell r="F1354" t="str">
            <v>行政执法类职位</v>
          </cell>
          <cell r="G1354" t="str">
            <v>武隆区</v>
          </cell>
          <cell r="H1354" t="str">
            <v>武隆区市场监督管理局</v>
          </cell>
          <cell r="I1354" t="str">
            <v>市场监管职位1</v>
          </cell>
          <cell r="J1354">
            <v>64.8</v>
          </cell>
          <cell r="K1354">
            <v>58</v>
          </cell>
        </row>
        <row r="1354">
          <cell r="N1354">
            <v>122.8</v>
          </cell>
        </row>
        <row r="1355">
          <cell r="D1355" t="str">
            <v>何耔含</v>
          </cell>
          <cell r="E1355" t="str">
            <v>500243200005150215</v>
          </cell>
          <cell r="F1355" t="str">
            <v>行政执法类职位</v>
          </cell>
          <cell r="G1355" t="str">
            <v>武隆区</v>
          </cell>
          <cell r="H1355" t="str">
            <v>武隆区市场监督管理局</v>
          </cell>
          <cell r="I1355" t="str">
            <v>市场监管职位1</v>
          </cell>
          <cell r="J1355">
            <v>61.6</v>
          </cell>
          <cell r="K1355">
            <v>57</v>
          </cell>
        </row>
        <row r="1355">
          <cell r="N1355">
            <v>118.6</v>
          </cell>
        </row>
        <row r="1356">
          <cell r="D1356" t="str">
            <v>陈程</v>
          </cell>
          <cell r="E1356" t="str">
            <v>500230199601300278</v>
          </cell>
          <cell r="F1356" t="str">
            <v>行政执法类职位</v>
          </cell>
          <cell r="G1356" t="str">
            <v>武隆区</v>
          </cell>
          <cell r="H1356" t="str">
            <v>武隆区市场监督管理局</v>
          </cell>
          <cell r="I1356" t="str">
            <v>市场监管职位1</v>
          </cell>
          <cell r="J1356">
            <v>54.8</v>
          </cell>
          <cell r="K1356">
            <v>63</v>
          </cell>
        </row>
        <row r="1356">
          <cell r="N1356">
            <v>117.8</v>
          </cell>
        </row>
        <row r="1357">
          <cell r="D1357" t="str">
            <v>段奇兵</v>
          </cell>
          <cell r="E1357" t="str">
            <v>500232199803120016</v>
          </cell>
          <cell r="F1357" t="str">
            <v>行政执法类职位</v>
          </cell>
          <cell r="G1357" t="str">
            <v>武隆区</v>
          </cell>
          <cell r="H1357" t="str">
            <v>武隆区市场监督管理局</v>
          </cell>
          <cell r="I1357" t="str">
            <v>市场监管职位1</v>
          </cell>
          <cell r="J1357">
            <v>61.8</v>
          </cell>
          <cell r="K1357">
            <v>55</v>
          </cell>
        </row>
        <row r="1357">
          <cell r="N1357">
            <v>116.8</v>
          </cell>
        </row>
        <row r="1358">
          <cell r="D1358" t="str">
            <v>陈光炼</v>
          </cell>
          <cell r="E1358" t="str">
            <v>500232199504140172</v>
          </cell>
          <cell r="F1358" t="str">
            <v>行政执法类职位</v>
          </cell>
          <cell r="G1358" t="str">
            <v>武隆区</v>
          </cell>
          <cell r="H1358" t="str">
            <v>武隆区市场监督管理局</v>
          </cell>
          <cell r="I1358" t="str">
            <v>市场监管职位1</v>
          </cell>
          <cell r="J1358">
            <v>49.2</v>
          </cell>
          <cell r="K1358">
            <v>66</v>
          </cell>
        </row>
        <row r="1358">
          <cell r="N1358">
            <v>115.2</v>
          </cell>
        </row>
        <row r="1359">
          <cell r="D1359" t="str">
            <v>王铮</v>
          </cell>
          <cell r="E1359" t="str">
            <v>500232199705050018</v>
          </cell>
          <cell r="F1359" t="str">
            <v>行政执法类职位</v>
          </cell>
          <cell r="G1359" t="str">
            <v>武隆区</v>
          </cell>
          <cell r="H1359" t="str">
            <v>武隆区市场监督管理局</v>
          </cell>
          <cell r="I1359" t="str">
            <v>市场监管职位1</v>
          </cell>
          <cell r="J1359">
            <v>57.4</v>
          </cell>
          <cell r="K1359">
            <v>57</v>
          </cell>
        </row>
        <row r="1359">
          <cell r="N1359">
            <v>114.4</v>
          </cell>
        </row>
        <row r="1360">
          <cell r="D1360" t="str">
            <v>肖寒松</v>
          </cell>
          <cell r="E1360" t="str">
            <v>500232199509010019</v>
          </cell>
          <cell r="F1360" t="str">
            <v>行政执法类职位</v>
          </cell>
          <cell r="G1360" t="str">
            <v>武隆区</v>
          </cell>
          <cell r="H1360" t="str">
            <v>武隆区市场监督管理局</v>
          </cell>
          <cell r="I1360" t="str">
            <v>市场监管职位1</v>
          </cell>
          <cell r="J1360">
            <v>59</v>
          </cell>
          <cell r="K1360">
            <v>55</v>
          </cell>
        </row>
        <row r="1360">
          <cell r="N1360">
            <v>114</v>
          </cell>
        </row>
        <row r="1361">
          <cell r="D1361" t="str">
            <v>刘兴华</v>
          </cell>
          <cell r="E1361" t="str">
            <v>500232199707143314</v>
          </cell>
          <cell r="F1361" t="str">
            <v>行政执法类职位</v>
          </cell>
          <cell r="G1361" t="str">
            <v>武隆区</v>
          </cell>
          <cell r="H1361" t="str">
            <v>武隆区市场监督管理局</v>
          </cell>
          <cell r="I1361" t="str">
            <v>市场监管职位1</v>
          </cell>
          <cell r="J1361">
            <v>55</v>
          </cell>
          <cell r="K1361">
            <v>59</v>
          </cell>
        </row>
        <row r="1361">
          <cell r="N1361">
            <v>114</v>
          </cell>
        </row>
        <row r="1362">
          <cell r="D1362" t="str">
            <v>黄锦莅</v>
          </cell>
          <cell r="E1362" t="str">
            <v>500232199911012530</v>
          </cell>
          <cell r="F1362" t="str">
            <v>行政执法类职位</v>
          </cell>
          <cell r="G1362" t="str">
            <v>武隆区</v>
          </cell>
          <cell r="H1362" t="str">
            <v>武隆区市场监督管理局</v>
          </cell>
          <cell r="I1362" t="str">
            <v>市场监管职位1</v>
          </cell>
          <cell r="J1362">
            <v>56.4</v>
          </cell>
          <cell r="K1362">
            <v>57.5</v>
          </cell>
        </row>
        <row r="1362">
          <cell r="N1362">
            <v>113.9</v>
          </cell>
        </row>
        <row r="1363">
          <cell r="D1363" t="str">
            <v>冉雪飞</v>
          </cell>
          <cell r="E1363" t="str">
            <v>500243199710074259</v>
          </cell>
          <cell r="F1363" t="str">
            <v>行政执法类职位</v>
          </cell>
          <cell r="G1363" t="str">
            <v>武隆区</v>
          </cell>
          <cell r="H1363" t="str">
            <v>武隆区市场监督管理局</v>
          </cell>
          <cell r="I1363" t="str">
            <v>市场监管职位1</v>
          </cell>
          <cell r="J1363">
            <v>55</v>
          </cell>
          <cell r="K1363">
            <v>58.5</v>
          </cell>
        </row>
        <row r="1363">
          <cell r="N1363">
            <v>113.5</v>
          </cell>
        </row>
        <row r="1364">
          <cell r="D1364" t="str">
            <v>陈仓</v>
          </cell>
          <cell r="E1364" t="str">
            <v>500243199602281170</v>
          </cell>
          <cell r="F1364" t="str">
            <v>行政执法类职位</v>
          </cell>
          <cell r="G1364" t="str">
            <v>武隆区</v>
          </cell>
          <cell r="H1364" t="str">
            <v>武隆区市场监督管理局</v>
          </cell>
          <cell r="I1364" t="str">
            <v>市场监管职位1</v>
          </cell>
          <cell r="J1364">
            <v>56.6</v>
          </cell>
          <cell r="K1364">
            <v>56.5</v>
          </cell>
        </row>
        <row r="1364">
          <cell r="N1364">
            <v>113.1</v>
          </cell>
        </row>
        <row r="1365">
          <cell r="D1365" t="str">
            <v>张洪卫</v>
          </cell>
          <cell r="E1365" t="str">
            <v>500243200002193519</v>
          </cell>
          <cell r="F1365" t="str">
            <v>行政执法类职位</v>
          </cell>
          <cell r="G1365" t="str">
            <v>武隆区</v>
          </cell>
          <cell r="H1365" t="str">
            <v>武隆区市场监督管理局</v>
          </cell>
          <cell r="I1365" t="str">
            <v>市场监管职位1</v>
          </cell>
          <cell r="J1365">
            <v>61.6</v>
          </cell>
          <cell r="K1365">
            <v>50.5</v>
          </cell>
        </row>
        <row r="1365">
          <cell r="N1365">
            <v>112.1</v>
          </cell>
        </row>
        <row r="1366">
          <cell r="D1366" t="str">
            <v>谭顺袁</v>
          </cell>
          <cell r="E1366" t="str">
            <v>500232199912283770</v>
          </cell>
          <cell r="F1366" t="str">
            <v>行政执法类职位</v>
          </cell>
          <cell r="G1366" t="str">
            <v>武隆区</v>
          </cell>
          <cell r="H1366" t="str">
            <v>武隆区市场监督管理局</v>
          </cell>
          <cell r="I1366" t="str">
            <v>市场监管职位1</v>
          </cell>
          <cell r="J1366">
            <v>54</v>
          </cell>
          <cell r="K1366">
            <v>57.5</v>
          </cell>
        </row>
        <row r="1366">
          <cell r="N1366">
            <v>111.5</v>
          </cell>
        </row>
        <row r="1367">
          <cell r="D1367" t="str">
            <v>罗天</v>
          </cell>
          <cell r="E1367" t="str">
            <v>500232200107070014</v>
          </cell>
          <cell r="F1367" t="str">
            <v>行政执法类职位</v>
          </cell>
          <cell r="G1367" t="str">
            <v>武隆区</v>
          </cell>
          <cell r="H1367" t="str">
            <v>武隆区市场监督管理局</v>
          </cell>
          <cell r="I1367" t="str">
            <v>市场监管职位1</v>
          </cell>
          <cell r="J1367">
            <v>53.4</v>
          </cell>
          <cell r="K1367">
            <v>58</v>
          </cell>
        </row>
        <row r="1367">
          <cell r="N1367">
            <v>111.4</v>
          </cell>
        </row>
        <row r="1368">
          <cell r="D1368" t="str">
            <v>杨林豪</v>
          </cell>
          <cell r="E1368" t="str">
            <v>500242199812108791</v>
          </cell>
          <cell r="F1368" t="str">
            <v>行政执法类职位</v>
          </cell>
          <cell r="G1368" t="str">
            <v>武隆区</v>
          </cell>
          <cell r="H1368" t="str">
            <v>武隆区市场监督管理局</v>
          </cell>
          <cell r="I1368" t="str">
            <v>市场监管职位1</v>
          </cell>
          <cell r="J1368">
            <v>53.8</v>
          </cell>
          <cell r="K1368">
            <v>56</v>
          </cell>
        </row>
        <row r="1368">
          <cell r="N1368">
            <v>109.8</v>
          </cell>
        </row>
        <row r="1369">
          <cell r="D1369" t="str">
            <v>熊小龙</v>
          </cell>
          <cell r="E1369" t="str">
            <v>500232200001194596</v>
          </cell>
          <cell r="F1369" t="str">
            <v>行政执法类职位</v>
          </cell>
          <cell r="G1369" t="str">
            <v>武隆区</v>
          </cell>
          <cell r="H1369" t="str">
            <v>武隆区市场监督管理局</v>
          </cell>
          <cell r="I1369" t="str">
            <v>市场监管职位1</v>
          </cell>
          <cell r="J1369">
            <v>61.4</v>
          </cell>
          <cell r="K1369">
            <v>47.5</v>
          </cell>
        </row>
        <row r="1369">
          <cell r="N1369">
            <v>108.9</v>
          </cell>
        </row>
        <row r="1370">
          <cell r="D1370" t="str">
            <v>刘昊</v>
          </cell>
          <cell r="E1370" t="str">
            <v>500232199807140831</v>
          </cell>
          <cell r="F1370" t="str">
            <v>行政执法类职位</v>
          </cell>
          <cell r="G1370" t="str">
            <v>武隆区</v>
          </cell>
          <cell r="H1370" t="str">
            <v>武隆区市场监督管理局</v>
          </cell>
          <cell r="I1370" t="str">
            <v>市场监管职位1</v>
          </cell>
          <cell r="J1370">
            <v>54.8</v>
          </cell>
          <cell r="K1370">
            <v>52.5</v>
          </cell>
        </row>
        <row r="1370">
          <cell r="N1370">
            <v>107.3</v>
          </cell>
        </row>
        <row r="1371">
          <cell r="D1371" t="str">
            <v>傅毅</v>
          </cell>
          <cell r="E1371" t="str">
            <v>50023219960417437X</v>
          </cell>
          <cell r="F1371" t="str">
            <v>行政执法类职位</v>
          </cell>
          <cell r="G1371" t="str">
            <v>武隆区</v>
          </cell>
          <cell r="H1371" t="str">
            <v>武隆区市场监督管理局</v>
          </cell>
          <cell r="I1371" t="str">
            <v>市场监管职位1</v>
          </cell>
          <cell r="J1371">
            <v>45.8</v>
          </cell>
          <cell r="K1371">
            <v>60</v>
          </cell>
        </row>
        <row r="1371">
          <cell r="N1371">
            <v>105.8</v>
          </cell>
        </row>
        <row r="1372">
          <cell r="D1372" t="str">
            <v>廖俊网</v>
          </cell>
          <cell r="E1372" t="str">
            <v>500243199803104656</v>
          </cell>
          <cell r="F1372" t="str">
            <v>行政执法类职位</v>
          </cell>
          <cell r="G1372" t="str">
            <v>武隆区</v>
          </cell>
          <cell r="H1372" t="str">
            <v>武隆区市场监督管理局</v>
          </cell>
          <cell r="I1372" t="str">
            <v>市场监管职位1</v>
          </cell>
          <cell r="J1372">
            <v>54.8</v>
          </cell>
          <cell r="K1372">
            <v>48.5</v>
          </cell>
        </row>
        <row r="1372">
          <cell r="N1372">
            <v>103.3</v>
          </cell>
        </row>
        <row r="1373">
          <cell r="D1373" t="str">
            <v>杨城</v>
          </cell>
          <cell r="E1373" t="str">
            <v>500232199807272535</v>
          </cell>
          <cell r="F1373" t="str">
            <v>行政执法类职位</v>
          </cell>
          <cell r="G1373" t="str">
            <v>武隆区</v>
          </cell>
          <cell r="H1373" t="str">
            <v>武隆区市场监督管理局</v>
          </cell>
          <cell r="I1373" t="str">
            <v>市场监管职位1</v>
          </cell>
          <cell r="J1373">
            <v>55.6</v>
          </cell>
          <cell r="K1373">
            <v>47.5</v>
          </cell>
        </row>
        <row r="1373">
          <cell r="N1373">
            <v>103.1</v>
          </cell>
        </row>
        <row r="1374">
          <cell r="D1374" t="str">
            <v>廖家豪</v>
          </cell>
          <cell r="E1374" t="str">
            <v>500232199906010231</v>
          </cell>
          <cell r="F1374" t="str">
            <v>行政执法类职位</v>
          </cell>
          <cell r="G1374" t="str">
            <v>武隆区</v>
          </cell>
          <cell r="H1374" t="str">
            <v>武隆区市场监督管理局</v>
          </cell>
          <cell r="I1374" t="str">
            <v>市场监管职位1</v>
          </cell>
          <cell r="J1374">
            <v>54</v>
          </cell>
          <cell r="K1374">
            <v>48</v>
          </cell>
        </row>
        <row r="1374">
          <cell r="N1374">
            <v>102</v>
          </cell>
        </row>
        <row r="1375">
          <cell r="D1375" t="str">
            <v>窦雷</v>
          </cell>
          <cell r="E1375" t="str">
            <v>500232199702283772</v>
          </cell>
          <cell r="F1375" t="str">
            <v>行政执法类职位</v>
          </cell>
          <cell r="G1375" t="str">
            <v>武隆区</v>
          </cell>
          <cell r="H1375" t="str">
            <v>武隆区市场监督管理局</v>
          </cell>
          <cell r="I1375" t="str">
            <v>市场监管职位1</v>
          </cell>
          <cell r="J1375">
            <v>52.8</v>
          </cell>
          <cell r="K1375">
            <v>48</v>
          </cell>
        </row>
        <row r="1375">
          <cell r="N1375">
            <v>100.8</v>
          </cell>
        </row>
        <row r="1376">
          <cell r="D1376" t="str">
            <v>代文锋</v>
          </cell>
          <cell r="E1376" t="str">
            <v>500232199609073199</v>
          </cell>
          <cell r="F1376" t="str">
            <v>行政执法类职位</v>
          </cell>
          <cell r="G1376" t="str">
            <v>武隆区</v>
          </cell>
          <cell r="H1376" t="str">
            <v>武隆区市场监督管理局</v>
          </cell>
          <cell r="I1376" t="str">
            <v>市场监管职位1</v>
          </cell>
          <cell r="J1376">
            <v>55.4</v>
          </cell>
          <cell r="K1376">
            <v>45</v>
          </cell>
        </row>
        <row r="1376">
          <cell r="N1376">
            <v>100.4</v>
          </cell>
        </row>
        <row r="1377">
          <cell r="D1377" t="str">
            <v>杨乙</v>
          </cell>
          <cell r="E1377" t="str">
            <v>500232199608305015</v>
          </cell>
          <cell r="F1377" t="str">
            <v>行政执法类职位</v>
          </cell>
          <cell r="G1377" t="str">
            <v>武隆区</v>
          </cell>
          <cell r="H1377" t="str">
            <v>武隆区市场监督管理局</v>
          </cell>
          <cell r="I1377" t="str">
            <v>市场监管职位1</v>
          </cell>
          <cell r="J1377">
            <v>52.8</v>
          </cell>
          <cell r="K1377">
            <v>46.5</v>
          </cell>
        </row>
        <row r="1377">
          <cell r="N1377">
            <v>99.3</v>
          </cell>
        </row>
        <row r="1378">
          <cell r="D1378" t="str">
            <v>张吴纪</v>
          </cell>
          <cell r="E1378" t="str">
            <v>500242199908048471</v>
          </cell>
          <cell r="F1378" t="str">
            <v>行政执法类职位</v>
          </cell>
          <cell r="G1378" t="str">
            <v>武隆区</v>
          </cell>
          <cell r="H1378" t="str">
            <v>武隆区市场监督管理局</v>
          </cell>
          <cell r="I1378" t="str">
            <v>市场监管职位1</v>
          </cell>
          <cell r="J1378">
            <v>46.8</v>
          </cell>
          <cell r="K1378">
            <v>50.5</v>
          </cell>
        </row>
        <row r="1378">
          <cell r="N1378">
            <v>97.3</v>
          </cell>
        </row>
        <row r="1379">
          <cell r="D1379" t="str">
            <v>谢明灿</v>
          </cell>
          <cell r="E1379" t="str">
            <v>500232199911304592</v>
          </cell>
          <cell r="F1379" t="str">
            <v>行政执法类职位</v>
          </cell>
          <cell r="G1379" t="str">
            <v>武隆区</v>
          </cell>
          <cell r="H1379" t="str">
            <v>武隆区市场监督管理局</v>
          </cell>
          <cell r="I1379" t="str">
            <v>市场监管职位1</v>
          </cell>
          <cell r="J1379">
            <v>45.2</v>
          </cell>
          <cell r="K1379">
            <v>52</v>
          </cell>
        </row>
        <row r="1379">
          <cell r="N1379">
            <v>97.2</v>
          </cell>
        </row>
        <row r="1380">
          <cell r="D1380" t="str">
            <v>李豪</v>
          </cell>
          <cell r="E1380" t="str">
            <v>500230199112112110</v>
          </cell>
          <cell r="F1380" t="str">
            <v>行政执法类职位</v>
          </cell>
          <cell r="G1380" t="str">
            <v>武隆区</v>
          </cell>
          <cell r="H1380" t="str">
            <v>武隆区市场监督管理局</v>
          </cell>
          <cell r="I1380" t="str">
            <v>市场监管职位1</v>
          </cell>
          <cell r="J1380">
            <v>51.6</v>
          </cell>
          <cell r="K1380">
            <v>44</v>
          </cell>
        </row>
        <row r="1380">
          <cell r="N1380">
            <v>95.6</v>
          </cell>
        </row>
        <row r="1381">
          <cell r="D1381" t="str">
            <v>黄浩</v>
          </cell>
          <cell r="E1381" t="str">
            <v>500243199709154251</v>
          </cell>
          <cell r="F1381" t="str">
            <v>行政执法类职位</v>
          </cell>
          <cell r="G1381" t="str">
            <v>武隆区</v>
          </cell>
          <cell r="H1381" t="str">
            <v>武隆区市场监督管理局</v>
          </cell>
          <cell r="I1381" t="str">
            <v>市场监管职位1</v>
          </cell>
          <cell r="J1381">
            <v>41.2</v>
          </cell>
          <cell r="K1381">
            <v>53</v>
          </cell>
        </row>
        <row r="1381">
          <cell r="N1381">
            <v>94.2</v>
          </cell>
        </row>
        <row r="1382">
          <cell r="D1382" t="str">
            <v>周骆</v>
          </cell>
          <cell r="E1382" t="str">
            <v>500232200103231650</v>
          </cell>
          <cell r="F1382" t="str">
            <v>行政执法类职位</v>
          </cell>
          <cell r="G1382" t="str">
            <v>武隆区</v>
          </cell>
          <cell r="H1382" t="str">
            <v>武隆区市场监督管理局</v>
          </cell>
          <cell r="I1382" t="str">
            <v>市场监管职位1</v>
          </cell>
          <cell r="J1382">
            <v>41.4</v>
          </cell>
          <cell r="K1382">
            <v>37.5</v>
          </cell>
        </row>
        <row r="1382">
          <cell r="N1382">
            <v>78.9</v>
          </cell>
        </row>
        <row r="1383">
          <cell r="D1383" t="str">
            <v>黄雪波</v>
          </cell>
          <cell r="E1383" t="str">
            <v>500232199709282211</v>
          </cell>
          <cell r="F1383" t="str">
            <v>行政执法类职位</v>
          </cell>
          <cell r="G1383" t="str">
            <v>武隆区</v>
          </cell>
          <cell r="H1383" t="str">
            <v>武隆区市场监督管理局</v>
          </cell>
          <cell r="I1383" t="str">
            <v>市场监管职位1</v>
          </cell>
          <cell r="J1383" t="str">
            <v>缺考</v>
          </cell>
          <cell r="K1383" t="str">
            <v>缺考</v>
          </cell>
        </row>
        <row r="1383">
          <cell r="N1383" t="str">
            <v>缺考</v>
          </cell>
        </row>
        <row r="1384">
          <cell r="D1384" t="str">
            <v>汪云飞</v>
          </cell>
          <cell r="E1384" t="str">
            <v>500232199908112434</v>
          </cell>
          <cell r="F1384" t="str">
            <v>行政执法类职位</v>
          </cell>
          <cell r="G1384" t="str">
            <v>武隆区</v>
          </cell>
          <cell r="H1384" t="str">
            <v>武隆区市场监督管理局</v>
          </cell>
          <cell r="I1384" t="str">
            <v>市场监管职位1</v>
          </cell>
          <cell r="J1384" t="str">
            <v>缺考</v>
          </cell>
          <cell r="K1384" t="str">
            <v>缺考</v>
          </cell>
        </row>
        <row r="1384">
          <cell r="N1384" t="str">
            <v>缺考</v>
          </cell>
        </row>
        <row r="1385">
          <cell r="D1385" t="str">
            <v>陈成</v>
          </cell>
          <cell r="E1385" t="str">
            <v>500242199812057859</v>
          </cell>
          <cell r="F1385" t="str">
            <v>行政执法类职位</v>
          </cell>
          <cell r="G1385" t="str">
            <v>武隆区</v>
          </cell>
          <cell r="H1385" t="str">
            <v>武隆区市场监督管理局</v>
          </cell>
          <cell r="I1385" t="str">
            <v>市场监管职位1</v>
          </cell>
          <cell r="J1385" t="str">
            <v>缺考</v>
          </cell>
          <cell r="K1385" t="str">
            <v>缺考</v>
          </cell>
        </row>
        <row r="1385">
          <cell r="N1385" t="str">
            <v>缺考</v>
          </cell>
        </row>
        <row r="1386">
          <cell r="D1386" t="str">
            <v>李佳佳</v>
          </cell>
          <cell r="E1386" t="str">
            <v>500230200003132986</v>
          </cell>
          <cell r="F1386" t="str">
            <v>行政执法类职位</v>
          </cell>
          <cell r="G1386" t="str">
            <v>武隆区</v>
          </cell>
          <cell r="H1386" t="str">
            <v>武隆区市场监督管理局</v>
          </cell>
          <cell r="I1386" t="str">
            <v>市场监管职位2</v>
          </cell>
          <cell r="J1386">
            <v>59.2</v>
          </cell>
          <cell r="K1386">
            <v>66.5</v>
          </cell>
        </row>
        <row r="1386">
          <cell r="N1386">
            <v>125.7</v>
          </cell>
        </row>
        <row r="1387">
          <cell r="D1387" t="str">
            <v>王敏</v>
          </cell>
          <cell r="E1387" t="str">
            <v>500243199611145269</v>
          </cell>
          <cell r="F1387" t="str">
            <v>行政执法类职位</v>
          </cell>
          <cell r="G1387" t="str">
            <v>武隆区</v>
          </cell>
          <cell r="H1387" t="str">
            <v>武隆区市场监督管理局</v>
          </cell>
          <cell r="I1387" t="str">
            <v>市场监管职位2</v>
          </cell>
          <cell r="J1387">
            <v>62.6</v>
          </cell>
          <cell r="K1387">
            <v>61.5</v>
          </cell>
        </row>
        <row r="1387">
          <cell r="N1387">
            <v>124.1</v>
          </cell>
        </row>
        <row r="1388">
          <cell r="D1388" t="str">
            <v>曾敏娅</v>
          </cell>
          <cell r="E1388" t="str">
            <v>500243199002100225</v>
          </cell>
          <cell r="F1388" t="str">
            <v>行政执法类职位</v>
          </cell>
          <cell r="G1388" t="str">
            <v>武隆区</v>
          </cell>
          <cell r="H1388" t="str">
            <v>武隆区市场监督管理局</v>
          </cell>
          <cell r="I1388" t="str">
            <v>市场监管职位2</v>
          </cell>
          <cell r="J1388">
            <v>57.6</v>
          </cell>
          <cell r="K1388">
            <v>64</v>
          </cell>
        </row>
        <row r="1388">
          <cell r="N1388">
            <v>121.6</v>
          </cell>
        </row>
        <row r="1389">
          <cell r="D1389" t="str">
            <v>郑莉英</v>
          </cell>
          <cell r="E1389" t="str">
            <v>500242199611107629</v>
          </cell>
          <cell r="F1389" t="str">
            <v>行政执法类职位</v>
          </cell>
          <cell r="G1389" t="str">
            <v>武隆区</v>
          </cell>
          <cell r="H1389" t="str">
            <v>武隆区市场监督管理局</v>
          </cell>
          <cell r="I1389" t="str">
            <v>市场监管职位2</v>
          </cell>
          <cell r="J1389">
            <v>58.4</v>
          </cell>
          <cell r="K1389">
            <v>58</v>
          </cell>
        </row>
        <row r="1389">
          <cell r="N1389">
            <v>116.4</v>
          </cell>
        </row>
        <row r="1390">
          <cell r="D1390" t="str">
            <v>唐瑞霞</v>
          </cell>
          <cell r="E1390" t="str">
            <v>500243199907030022</v>
          </cell>
          <cell r="F1390" t="str">
            <v>行政执法类职位</v>
          </cell>
          <cell r="G1390" t="str">
            <v>武隆区</v>
          </cell>
          <cell r="H1390" t="str">
            <v>武隆区市场监督管理局</v>
          </cell>
          <cell r="I1390" t="str">
            <v>市场监管职位2</v>
          </cell>
          <cell r="J1390">
            <v>60.8</v>
          </cell>
          <cell r="K1390">
            <v>55.5</v>
          </cell>
        </row>
        <row r="1390">
          <cell r="N1390">
            <v>116.3</v>
          </cell>
        </row>
        <row r="1391">
          <cell r="D1391" t="str">
            <v>刘力维</v>
          </cell>
          <cell r="E1391" t="str">
            <v>500232200108250025</v>
          </cell>
          <cell r="F1391" t="str">
            <v>行政执法类职位</v>
          </cell>
          <cell r="G1391" t="str">
            <v>武隆区</v>
          </cell>
          <cell r="H1391" t="str">
            <v>武隆区市场监督管理局</v>
          </cell>
          <cell r="I1391" t="str">
            <v>市场监管职位2</v>
          </cell>
          <cell r="J1391">
            <v>57.4</v>
          </cell>
          <cell r="K1391">
            <v>58</v>
          </cell>
        </row>
        <row r="1391">
          <cell r="N1391">
            <v>115.4</v>
          </cell>
        </row>
        <row r="1392">
          <cell r="D1392" t="str">
            <v>何小敏</v>
          </cell>
          <cell r="E1392" t="str">
            <v>500243200009224488</v>
          </cell>
          <cell r="F1392" t="str">
            <v>行政执法类职位</v>
          </cell>
          <cell r="G1392" t="str">
            <v>武隆区</v>
          </cell>
          <cell r="H1392" t="str">
            <v>武隆区市场监督管理局</v>
          </cell>
          <cell r="I1392" t="str">
            <v>市场监管职位2</v>
          </cell>
          <cell r="J1392">
            <v>56.8</v>
          </cell>
          <cell r="K1392">
            <v>58.5</v>
          </cell>
        </row>
        <row r="1392">
          <cell r="N1392">
            <v>115.3</v>
          </cell>
        </row>
        <row r="1393">
          <cell r="D1393" t="str">
            <v>秦睿思</v>
          </cell>
          <cell r="E1393" t="str">
            <v>500230200008020027</v>
          </cell>
          <cell r="F1393" t="str">
            <v>行政执法类职位</v>
          </cell>
          <cell r="G1393" t="str">
            <v>武隆区</v>
          </cell>
          <cell r="H1393" t="str">
            <v>武隆区市场监督管理局</v>
          </cell>
          <cell r="I1393" t="str">
            <v>市场监管职位2</v>
          </cell>
          <cell r="J1393">
            <v>61.4</v>
          </cell>
          <cell r="K1393">
            <v>51</v>
          </cell>
        </row>
        <row r="1393">
          <cell r="N1393">
            <v>112.4</v>
          </cell>
        </row>
        <row r="1394">
          <cell r="D1394" t="str">
            <v>宋琳</v>
          </cell>
          <cell r="E1394" t="str">
            <v>500230199904255304</v>
          </cell>
          <cell r="F1394" t="str">
            <v>行政执法类职位</v>
          </cell>
          <cell r="G1394" t="str">
            <v>武隆区</v>
          </cell>
          <cell r="H1394" t="str">
            <v>武隆区市场监督管理局</v>
          </cell>
          <cell r="I1394" t="str">
            <v>市场监管职位2</v>
          </cell>
          <cell r="J1394">
            <v>56.4</v>
          </cell>
          <cell r="K1394">
            <v>56</v>
          </cell>
        </row>
        <row r="1394">
          <cell r="N1394">
            <v>112.4</v>
          </cell>
        </row>
        <row r="1395">
          <cell r="D1395" t="str">
            <v>邬银凤</v>
          </cell>
          <cell r="E1395" t="str">
            <v>50023219991221672X</v>
          </cell>
          <cell r="F1395" t="str">
            <v>行政执法类职位</v>
          </cell>
          <cell r="G1395" t="str">
            <v>武隆区</v>
          </cell>
          <cell r="H1395" t="str">
            <v>武隆区市场监督管理局</v>
          </cell>
          <cell r="I1395" t="str">
            <v>市场监管职位2</v>
          </cell>
          <cell r="J1395">
            <v>54</v>
          </cell>
          <cell r="K1395">
            <v>56</v>
          </cell>
        </row>
        <row r="1395">
          <cell r="N1395">
            <v>110</v>
          </cell>
        </row>
        <row r="1396">
          <cell r="D1396" t="str">
            <v>冉慧迪</v>
          </cell>
          <cell r="E1396" t="str">
            <v>500243199805254666</v>
          </cell>
          <cell r="F1396" t="str">
            <v>行政执法类职位</v>
          </cell>
          <cell r="G1396" t="str">
            <v>武隆区</v>
          </cell>
          <cell r="H1396" t="str">
            <v>武隆区市场监督管理局</v>
          </cell>
          <cell r="I1396" t="str">
            <v>市场监管职位2</v>
          </cell>
          <cell r="J1396">
            <v>61.8</v>
          </cell>
          <cell r="K1396">
            <v>46</v>
          </cell>
        </row>
        <row r="1396">
          <cell r="N1396">
            <v>107.8</v>
          </cell>
        </row>
        <row r="1397">
          <cell r="D1397" t="str">
            <v>秦银霜</v>
          </cell>
          <cell r="E1397" t="str">
            <v>500230200001274905</v>
          </cell>
          <cell r="F1397" t="str">
            <v>行政执法类职位</v>
          </cell>
          <cell r="G1397" t="str">
            <v>武隆区</v>
          </cell>
          <cell r="H1397" t="str">
            <v>武隆区市场监督管理局</v>
          </cell>
          <cell r="I1397" t="str">
            <v>市场监管职位2</v>
          </cell>
          <cell r="J1397">
            <v>56.6</v>
          </cell>
          <cell r="K1397">
            <v>51</v>
          </cell>
        </row>
        <row r="1397">
          <cell r="N1397">
            <v>107.6</v>
          </cell>
        </row>
        <row r="1398">
          <cell r="D1398" t="str">
            <v>冉晓丹</v>
          </cell>
          <cell r="E1398" t="str">
            <v>500242200104107427</v>
          </cell>
          <cell r="F1398" t="str">
            <v>行政执法类职位</v>
          </cell>
          <cell r="G1398" t="str">
            <v>武隆区</v>
          </cell>
          <cell r="H1398" t="str">
            <v>武隆区市场监督管理局</v>
          </cell>
          <cell r="I1398" t="str">
            <v>市场监管职位2</v>
          </cell>
          <cell r="J1398">
            <v>58.6</v>
          </cell>
          <cell r="K1398">
            <v>47.5</v>
          </cell>
        </row>
        <row r="1398">
          <cell r="N1398">
            <v>106.1</v>
          </cell>
        </row>
        <row r="1399">
          <cell r="D1399" t="str">
            <v>冉玉婷</v>
          </cell>
          <cell r="E1399" t="str">
            <v>500242199906230528</v>
          </cell>
          <cell r="F1399" t="str">
            <v>行政执法类职位</v>
          </cell>
          <cell r="G1399" t="str">
            <v>武隆区</v>
          </cell>
          <cell r="H1399" t="str">
            <v>武隆区市场监督管理局</v>
          </cell>
          <cell r="I1399" t="str">
            <v>市场监管职位2</v>
          </cell>
          <cell r="J1399">
            <v>54.4</v>
          </cell>
          <cell r="K1399">
            <v>51</v>
          </cell>
        </row>
        <row r="1399">
          <cell r="N1399">
            <v>105.4</v>
          </cell>
        </row>
        <row r="1400">
          <cell r="D1400" t="str">
            <v>申悦</v>
          </cell>
          <cell r="E1400" t="str">
            <v>500232200001282545</v>
          </cell>
          <cell r="F1400" t="str">
            <v>行政执法类职位</v>
          </cell>
          <cell r="G1400" t="str">
            <v>武隆区</v>
          </cell>
          <cell r="H1400" t="str">
            <v>武隆区市场监督管理局</v>
          </cell>
          <cell r="I1400" t="str">
            <v>市场监管职位2</v>
          </cell>
          <cell r="J1400">
            <v>47.2</v>
          </cell>
          <cell r="K1400">
            <v>57.5</v>
          </cell>
        </row>
        <row r="1400">
          <cell r="N1400">
            <v>104.7</v>
          </cell>
        </row>
        <row r="1401">
          <cell r="D1401" t="str">
            <v>黄欣怡</v>
          </cell>
          <cell r="E1401" t="str">
            <v>50023020020708754X</v>
          </cell>
          <cell r="F1401" t="str">
            <v>行政执法类职位</v>
          </cell>
          <cell r="G1401" t="str">
            <v>武隆区</v>
          </cell>
          <cell r="H1401" t="str">
            <v>武隆区市场监督管理局</v>
          </cell>
          <cell r="I1401" t="str">
            <v>市场监管职位2</v>
          </cell>
          <cell r="J1401">
            <v>58.4</v>
          </cell>
          <cell r="K1401">
            <v>46</v>
          </cell>
        </row>
        <row r="1401">
          <cell r="N1401">
            <v>104.4</v>
          </cell>
        </row>
        <row r="1402">
          <cell r="D1402" t="str">
            <v>张鑫</v>
          </cell>
          <cell r="E1402" t="str">
            <v>500230199909301584</v>
          </cell>
          <cell r="F1402" t="str">
            <v>行政执法类职位</v>
          </cell>
          <cell r="G1402" t="str">
            <v>武隆区</v>
          </cell>
          <cell r="H1402" t="str">
            <v>武隆区市场监督管理局</v>
          </cell>
          <cell r="I1402" t="str">
            <v>市场监管职位2</v>
          </cell>
          <cell r="J1402">
            <v>47.4</v>
          </cell>
          <cell r="K1402">
            <v>56</v>
          </cell>
        </row>
        <row r="1402">
          <cell r="N1402">
            <v>103.4</v>
          </cell>
        </row>
        <row r="1403">
          <cell r="D1403" t="str">
            <v>陈红吉</v>
          </cell>
          <cell r="E1403" t="str">
            <v>50023220000306500X</v>
          </cell>
          <cell r="F1403" t="str">
            <v>行政执法类职位</v>
          </cell>
          <cell r="G1403" t="str">
            <v>武隆区</v>
          </cell>
          <cell r="H1403" t="str">
            <v>武隆区市场监督管理局</v>
          </cell>
          <cell r="I1403" t="str">
            <v>市场监管职位2</v>
          </cell>
          <cell r="J1403">
            <v>48.6</v>
          </cell>
          <cell r="K1403">
            <v>53.5</v>
          </cell>
        </row>
        <row r="1403">
          <cell r="N1403">
            <v>102.1</v>
          </cell>
        </row>
        <row r="1404">
          <cell r="D1404" t="str">
            <v>苟文旗</v>
          </cell>
          <cell r="E1404" t="str">
            <v>500232199903130027</v>
          </cell>
          <cell r="F1404" t="str">
            <v>行政执法类职位</v>
          </cell>
          <cell r="G1404" t="str">
            <v>武隆区</v>
          </cell>
          <cell r="H1404" t="str">
            <v>武隆区市场监督管理局</v>
          </cell>
          <cell r="I1404" t="str">
            <v>市场监管职位2</v>
          </cell>
          <cell r="J1404">
            <v>40.4</v>
          </cell>
          <cell r="K1404">
            <v>58</v>
          </cell>
        </row>
        <row r="1404">
          <cell r="N1404">
            <v>98.4</v>
          </cell>
        </row>
        <row r="1405">
          <cell r="D1405" t="str">
            <v>向巧仙</v>
          </cell>
          <cell r="E1405" t="str">
            <v>500230200106147523</v>
          </cell>
          <cell r="F1405" t="str">
            <v>行政执法类职位</v>
          </cell>
          <cell r="G1405" t="str">
            <v>武隆区</v>
          </cell>
          <cell r="H1405" t="str">
            <v>武隆区市场监督管理局</v>
          </cell>
          <cell r="I1405" t="str">
            <v>市场监管职位2</v>
          </cell>
          <cell r="J1405">
            <v>44.2</v>
          </cell>
          <cell r="K1405">
            <v>53.5</v>
          </cell>
        </row>
        <row r="1405">
          <cell r="N1405">
            <v>97.7</v>
          </cell>
        </row>
        <row r="1406">
          <cell r="D1406" t="str">
            <v>柯思宇</v>
          </cell>
          <cell r="E1406" t="str">
            <v>500232199802263322</v>
          </cell>
          <cell r="F1406" t="str">
            <v>行政执法类职位</v>
          </cell>
          <cell r="G1406" t="str">
            <v>武隆区</v>
          </cell>
          <cell r="H1406" t="str">
            <v>武隆区市场监督管理局</v>
          </cell>
          <cell r="I1406" t="str">
            <v>市场监管职位2</v>
          </cell>
          <cell r="J1406">
            <v>45</v>
          </cell>
          <cell r="K1406">
            <v>50</v>
          </cell>
        </row>
        <row r="1406">
          <cell r="N1406">
            <v>95</v>
          </cell>
        </row>
        <row r="1407">
          <cell r="D1407" t="str">
            <v>邓欣</v>
          </cell>
          <cell r="E1407" t="str">
            <v>500230200111055308</v>
          </cell>
          <cell r="F1407" t="str">
            <v>行政执法类职位</v>
          </cell>
          <cell r="G1407" t="str">
            <v>武隆区</v>
          </cell>
          <cell r="H1407" t="str">
            <v>武隆区市场监督管理局</v>
          </cell>
          <cell r="I1407" t="str">
            <v>市场监管职位2</v>
          </cell>
          <cell r="J1407">
            <v>47.8</v>
          </cell>
          <cell r="K1407">
            <v>46.5</v>
          </cell>
        </row>
        <row r="1407">
          <cell r="N1407">
            <v>94.3</v>
          </cell>
        </row>
        <row r="1408">
          <cell r="D1408" t="str">
            <v>吴美玲</v>
          </cell>
          <cell r="E1408" t="str">
            <v>500232199808102984</v>
          </cell>
          <cell r="F1408" t="str">
            <v>行政执法类职位</v>
          </cell>
          <cell r="G1408" t="str">
            <v>武隆区</v>
          </cell>
          <cell r="H1408" t="str">
            <v>武隆区市场监督管理局</v>
          </cell>
          <cell r="I1408" t="str">
            <v>市场监管职位2</v>
          </cell>
          <cell r="J1408">
            <v>47.6</v>
          </cell>
          <cell r="K1408">
            <v>44.5</v>
          </cell>
        </row>
        <row r="1408">
          <cell r="N1408">
            <v>92.1</v>
          </cell>
        </row>
        <row r="1409">
          <cell r="D1409" t="str">
            <v>陈薪蔚</v>
          </cell>
          <cell r="E1409" t="str">
            <v>50023219980321002X</v>
          </cell>
          <cell r="F1409" t="str">
            <v>行政执法类职位</v>
          </cell>
          <cell r="G1409" t="str">
            <v>武隆区</v>
          </cell>
          <cell r="H1409" t="str">
            <v>武隆区市场监督管理局</v>
          </cell>
          <cell r="I1409" t="str">
            <v>市场监管职位2</v>
          </cell>
          <cell r="J1409">
            <v>46</v>
          </cell>
          <cell r="K1409">
            <v>44.5</v>
          </cell>
        </row>
        <row r="1409">
          <cell r="N1409">
            <v>90.5</v>
          </cell>
        </row>
        <row r="1410">
          <cell r="D1410" t="str">
            <v>李明</v>
          </cell>
          <cell r="E1410" t="str">
            <v>500242199912157865</v>
          </cell>
          <cell r="F1410" t="str">
            <v>行政执法类职位</v>
          </cell>
          <cell r="G1410" t="str">
            <v>武隆区</v>
          </cell>
          <cell r="H1410" t="str">
            <v>武隆区市场监督管理局</v>
          </cell>
          <cell r="I1410" t="str">
            <v>市场监管职位2</v>
          </cell>
          <cell r="J1410">
            <v>44.4</v>
          </cell>
          <cell r="K1410">
            <v>40</v>
          </cell>
        </row>
        <row r="1410">
          <cell r="N1410">
            <v>84.4</v>
          </cell>
        </row>
        <row r="1411">
          <cell r="D1411" t="str">
            <v>黄琼</v>
          </cell>
          <cell r="E1411" t="str">
            <v>50023219981017256X</v>
          </cell>
          <cell r="F1411" t="str">
            <v>行政执法类职位</v>
          </cell>
          <cell r="G1411" t="str">
            <v>武隆区</v>
          </cell>
          <cell r="H1411" t="str">
            <v>武隆区市场监督管理局</v>
          </cell>
          <cell r="I1411" t="str">
            <v>市场监管职位2</v>
          </cell>
          <cell r="J1411">
            <v>34</v>
          </cell>
          <cell r="K1411">
            <v>39</v>
          </cell>
        </row>
        <row r="1411">
          <cell r="N1411">
            <v>73</v>
          </cell>
        </row>
        <row r="1412">
          <cell r="D1412" t="str">
            <v>刘远芳</v>
          </cell>
          <cell r="E1412" t="str">
            <v>50024219991112122X</v>
          </cell>
          <cell r="F1412" t="str">
            <v>行政执法类职位</v>
          </cell>
          <cell r="G1412" t="str">
            <v>武隆区</v>
          </cell>
          <cell r="H1412" t="str">
            <v>武隆区市场监督管理局</v>
          </cell>
          <cell r="I1412" t="str">
            <v>市场监管职位2</v>
          </cell>
          <cell r="J1412" t="str">
            <v>缺考</v>
          </cell>
          <cell r="K1412" t="str">
            <v>缺考</v>
          </cell>
        </row>
        <row r="1412">
          <cell r="N1412" t="str">
            <v>缺考</v>
          </cell>
        </row>
        <row r="1413">
          <cell r="D1413" t="str">
            <v>朱易桃</v>
          </cell>
          <cell r="E1413" t="str">
            <v>500243199911122747</v>
          </cell>
          <cell r="F1413" t="str">
            <v>行政执法类职位</v>
          </cell>
          <cell r="G1413" t="str">
            <v>武隆区</v>
          </cell>
          <cell r="H1413" t="str">
            <v>武隆区市场监督管理局</v>
          </cell>
          <cell r="I1413" t="str">
            <v>市场监管职位2</v>
          </cell>
          <cell r="J1413" t="str">
            <v>缺考</v>
          </cell>
          <cell r="K1413" t="str">
            <v>缺考</v>
          </cell>
        </row>
        <row r="1413">
          <cell r="N1413" t="str">
            <v>缺考</v>
          </cell>
        </row>
        <row r="1414">
          <cell r="D1414" t="str">
            <v>李金洁</v>
          </cell>
          <cell r="E1414" t="str">
            <v>500232199906250024</v>
          </cell>
          <cell r="F1414" t="str">
            <v>行政执法类职位</v>
          </cell>
          <cell r="G1414" t="str">
            <v>武隆区</v>
          </cell>
          <cell r="H1414" t="str">
            <v>武隆区市场监督管理局</v>
          </cell>
          <cell r="I1414" t="str">
            <v>市场监管职位2</v>
          </cell>
          <cell r="J1414" t="str">
            <v>缺考</v>
          </cell>
          <cell r="K1414" t="str">
            <v>缺考</v>
          </cell>
        </row>
        <row r="1414">
          <cell r="N1414" t="str">
            <v>缺考</v>
          </cell>
        </row>
        <row r="1415">
          <cell r="D1415" t="str">
            <v>洪茱萸</v>
          </cell>
          <cell r="E1415" t="str">
            <v>500243199905117220</v>
          </cell>
          <cell r="F1415" t="str">
            <v>行政执法类职位</v>
          </cell>
          <cell r="G1415" t="str">
            <v>武隆区</v>
          </cell>
          <cell r="H1415" t="str">
            <v>武隆区市场监督管理局</v>
          </cell>
          <cell r="I1415" t="str">
            <v>市场监管职位2</v>
          </cell>
          <cell r="J1415" t="str">
            <v>缺考</v>
          </cell>
          <cell r="K1415" t="str">
            <v>缺考</v>
          </cell>
        </row>
        <row r="1415">
          <cell r="N1415" t="str">
            <v>缺考</v>
          </cell>
        </row>
        <row r="1416">
          <cell r="D1416" t="str">
            <v>张燚</v>
          </cell>
          <cell r="E1416" t="str">
            <v>500232199812022346</v>
          </cell>
          <cell r="F1416" t="str">
            <v>行政执法类职位</v>
          </cell>
          <cell r="G1416" t="str">
            <v>武隆区</v>
          </cell>
          <cell r="H1416" t="str">
            <v>武隆区市场监督管理局</v>
          </cell>
          <cell r="I1416" t="str">
            <v>市场监管职位2</v>
          </cell>
          <cell r="J1416" t="str">
            <v>缺考</v>
          </cell>
          <cell r="K1416" t="str">
            <v>缺考</v>
          </cell>
        </row>
        <row r="1416">
          <cell r="N1416" t="str">
            <v>缺考</v>
          </cell>
        </row>
        <row r="1417">
          <cell r="D1417" t="str">
            <v>胡天一</v>
          </cell>
          <cell r="E1417" t="str">
            <v>500243200111103172</v>
          </cell>
          <cell r="F1417" t="str">
            <v>行政执法类职位</v>
          </cell>
          <cell r="G1417" t="str">
            <v>武隆区</v>
          </cell>
          <cell r="H1417" t="str">
            <v>武隆区市场监督管理局</v>
          </cell>
          <cell r="I1417" t="str">
            <v>市场监管职位3</v>
          </cell>
          <cell r="J1417">
            <v>61.2</v>
          </cell>
          <cell r="K1417">
            <v>62</v>
          </cell>
        </row>
        <row r="1417">
          <cell r="N1417">
            <v>123.2</v>
          </cell>
        </row>
        <row r="1418">
          <cell r="D1418" t="str">
            <v>冯原</v>
          </cell>
          <cell r="E1418" t="str">
            <v>500233200105166879</v>
          </cell>
          <cell r="F1418" t="str">
            <v>行政执法类职位</v>
          </cell>
          <cell r="G1418" t="str">
            <v>武隆区</v>
          </cell>
          <cell r="H1418" t="str">
            <v>武隆区市场监督管理局</v>
          </cell>
          <cell r="I1418" t="str">
            <v>市场监管职位3</v>
          </cell>
          <cell r="J1418">
            <v>61.8</v>
          </cell>
          <cell r="K1418">
            <v>58</v>
          </cell>
        </row>
        <row r="1418">
          <cell r="N1418">
            <v>119.8</v>
          </cell>
        </row>
        <row r="1419">
          <cell r="D1419" t="str">
            <v>舒家琪</v>
          </cell>
          <cell r="E1419" t="str">
            <v>500232200105070213</v>
          </cell>
          <cell r="F1419" t="str">
            <v>行政执法类职位</v>
          </cell>
          <cell r="G1419" t="str">
            <v>武隆区</v>
          </cell>
          <cell r="H1419" t="str">
            <v>武隆区市场监督管理局</v>
          </cell>
          <cell r="I1419" t="str">
            <v>市场监管职位3</v>
          </cell>
          <cell r="J1419">
            <v>60</v>
          </cell>
          <cell r="K1419">
            <v>55.5</v>
          </cell>
        </row>
        <row r="1419">
          <cell r="N1419">
            <v>115.5</v>
          </cell>
        </row>
        <row r="1420">
          <cell r="D1420" t="str">
            <v>王彦淞</v>
          </cell>
          <cell r="E1420" t="str">
            <v>500232200208080019</v>
          </cell>
          <cell r="F1420" t="str">
            <v>行政执法类职位</v>
          </cell>
          <cell r="G1420" t="str">
            <v>武隆区</v>
          </cell>
          <cell r="H1420" t="str">
            <v>武隆区市场监督管理局</v>
          </cell>
          <cell r="I1420" t="str">
            <v>市场监管职位3</v>
          </cell>
          <cell r="J1420">
            <v>58</v>
          </cell>
          <cell r="K1420">
            <v>55</v>
          </cell>
        </row>
        <row r="1420">
          <cell r="N1420">
            <v>113</v>
          </cell>
        </row>
        <row r="1421">
          <cell r="D1421" t="str">
            <v>叶治东</v>
          </cell>
          <cell r="E1421" t="str">
            <v>522227199801164036</v>
          </cell>
          <cell r="F1421" t="str">
            <v>行政执法类职位</v>
          </cell>
          <cell r="G1421" t="str">
            <v>武隆区</v>
          </cell>
          <cell r="H1421" t="str">
            <v>武隆区市场监督管理局</v>
          </cell>
          <cell r="I1421" t="str">
            <v>市场监管职位3</v>
          </cell>
          <cell r="J1421">
            <v>60.4</v>
          </cell>
          <cell r="K1421">
            <v>50.5</v>
          </cell>
        </row>
        <row r="1421">
          <cell r="N1421">
            <v>110.9</v>
          </cell>
        </row>
        <row r="1422">
          <cell r="D1422" t="str">
            <v>成少柯</v>
          </cell>
          <cell r="E1422" t="str">
            <v>500222200011039116</v>
          </cell>
          <cell r="F1422" t="str">
            <v>行政执法类职位</v>
          </cell>
          <cell r="G1422" t="str">
            <v>武隆区</v>
          </cell>
          <cell r="H1422" t="str">
            <v>武隆区市场监督管理局</v>
          </cell>
          <cell r="I1422" t="str">
            <v>市场监管职位3</v>
          </cell>
          <cell r="J1422">
            <v>58.8</v>
          </cell>
          <cell r="K1422">
            <v>46</v>
          </cell>
        </row>
        <row r="1422">
          <cell r="N1422">
            <v>104.8</v>
          </cell>
        </row>
        <row r="1423">
          <cell r="D1423" t="str">
            <v>廖长祺</v>
          </cell>
          <cell r="E1423" t="str">
            <v>500107199809097310</v>
          </cell>
          <cell r="F1423" t="str">
            <v>行政执法类职位</v>
          </cell>
          <cell r="G1423" t="str">
            <v>武隆区</v>
          </cell>
          <cell r="H1423" t="str">
            <v>武隆区市场监督管理局</v>
          </cell>
          <cell r="I1423" t="str">
            <v>市场监管职位3</v>
          </cell>
          <cell r="J1423">
            <v>53.2</v>
          </cell>
          <cell r="K1423">
            <v>45</v>
          </cell>
        </row>
        <row r="1423">
          <cell r="N1423">
            <v>98.2</v>
          </cell>
        </row>
        <row r="1424">
          <cell r="D1424" t="str">
            <v>刘乃佳</v>
          </cell>
          <cell r="E1424" t="str">
            <v>362322200103310015</v>
          </cell>
          <cell r="F1424" t="str">
            <v>行政执法类职位</v>
          </cell>
          <cell r="G1424" t="str">
            <v>武隆区</v>
          </cell>
          <cell r="H1424" t="str">
            <v>武隆区市场监督管理局</v>
          </cell>
          <cell r="I1424" t="str">
            <v>市场监管职位3</v>
          </cell>
          <cell r="J1424" t="str">
            <v>缺考</v>
          </cell>
          <cell r="K1424" t="str">
            <v>缺考</v>
          </cell>
        </row>
        <row r="1424">
          <cell r="N1424" t="str">
            <v>缺考</v>
          </cell>
        </row>
        <row r="1425">
          <cell r="D1425" t="str">
            <v>张清昱</v>
          </cell>
          <cell r="E1425" t="str">
            <v>513722199803220075</v>
          </cell>
          <cell r="F1425" t="str">
            <v>行政执法类职位</v>
          </cell>
          <cell r="G1425" t="str">
            <v>武隆区</v>
          </cell>
          <cell r="H1425" t="str">
            <v>武隆区市场监督管理局</v>
          </cell>
          <cell r="I1425" t="str">
            <v>市场监管职位3</v>
          </cell>
          <cell r="J1425" t="str">
            <v>缺考</v>
          </cell>
          <cell r="K1425" t="str">
            <v>缺考</v>
          </cell>
        </row>
        <row r="1425">
          <cell r="N1425" t="str">
            <v>缺考</v>
          </cell>
        </row>
        <row r="1426">
          <cell r="D1426" t="str">
            <v>李明哲</v>
          </cell>
          <cell r="E1426" t="str">
            <v>230705200203260611</v>
          </cell>
          <cell r="F1426" t="str">
            <v>行政执法类职位</v>
          </cell>
          <cell r="G1426" t="str">
            <v>武隆区</v>
          </cell>
          <cell r="H1426" t="str">
            <v>武隆区市场监督管理局</v>
          </cell>
          <cell r="I1426" t="str">
            <v>市场监管职位3</v>
          </cell>
          <cell r="J1426" t="str">
            <v>缺考</v>
          </cell>
          <cell r="K1426" t="str">
            <v>缺考</v>
          </cell>
        </row>
        <row r="1426">
          <cell r="N1426" t="str">
            <v>缺考</v>
          </cell>
        </row>
        <row r="1427">
          <cell r="D1427" t="str">
            <v>杨棚</v>
          </cell>
          <cell r="E1427" t="str">
            <v>500112200105272914</v>
          </cell>
          <cell r="F1427" t="str">
            <v>行政执法类职位</v>
          </cell>
          <cell r="G1427" t="str">
            <v>武隆区</v>
          </cell>
          <cell r="H1427" t="str">
            <v>武隆区市场监督管理局</v>
          </cell>
          <cell r="I1427" t="str">
            <v>市场监管职位3</v>
          </cell>
          <cell r="J1427" t="str">
            <v>缺考</v>
          </cell>
          <cell r="K1427" t="str">
            <v>缺考</v>
          </cell>
        </row>
        <row r="1427">
          <cell r="N1427" t="str">
            <v>缺考</v>
          </cell>
        </row>
        <row r="1428">
          <cell r="D1428" t="str">
            <v>李成良</v>
          </cell>
          <cell r="E1428" t="str">
            <v>500234200106024676</v>
          </cell>
          <cell r="F1428" t="str">
            <v>行政执法类职位</v>
          </cell>
          <cell r="G1428" t="str">
            <v>武隆区</v>
          </cell>
          <cell r="H1428" t="str">
            <v>武隆区市场监督管理局</v>
          </cell>
          <cell r="I1428" t="str">
            <v>市场监管职位3</v>
          </cell>
          <cell r="J1428" t="str">
            <v>缺考</v>
          </cell>
          <cell r="K1428" t="str">
            <v>缺考</v>
          </cell>
        </row>
        <row r="1428">
          <cell r="N1428" t="str">
            <v>缺考</v>
          </cell>
        </row>
        <row r="1429">
          <cell r="D1429" t="str">
            <v>金花</v>
          </cell>
          <cell r="E1429" t="str">
            <v>500243200112154166</v>
          </cell>
          <cell r="F1429" t="str">
            <v>行政执法类职位</v>
          </cell>
          <cell r="G1429" t="str">
            <v>武隆区</v>
          </cell>
          <cell r="H1429" t="str">
            <v>武隆区市场监督管理局</v>
          </cell>
          <cell r="I1429" t="str">
            <v>市场监管职位4</v>
          </cell>
          <cell r="J1429">
            <v>72.2</v>
          </cell>
          <cell r="K1429">
            <v>64</v>
          </cell>
        </row>
        <row r="1429">
          <cell r="N1429">
            <v>136.2</v>
          </cell>
        </row>
        <row r="1430">
          <cell r="D1430" t="str">
            <v>吴忻颖</v>
          </cell>
          <cell r="E1430" t="str">
            <v>500384200201091323</v>
          </cell>
          <cell r="F1430" t="str">
            <v>行政执法类职位</v>
          </cell>
          <cell r="G1430" t="str">
            <v>武隆区</v>
          </cell>
          <cell r="H1430" t="str">
            <v>武隆区市场监督管理局</v>
          </cell>
          <cell r="I1430" t="str">
            <v>市场监管职位4</v>
          </cell>
          <cell r="J1430">
            <v>70.4</v>
          </cell>
          <cell r="K1430">
            <v>51</v>
          </cell>
        </row>
        <row r="1430">
          <cell r="N1430">
            <v>121.4</v>
          </cell>
        </row>
        <row r="1431">
          <cell r="D1431" t="str">
            <v>黄冰洁</v>
          </cell>
          <cell r="E1431" t="str">
            <v>500242200201223825</v>
          </cell>
          <cell r="F1431" t="str">
            <v>行政执法类职位</v>
          </cell>
          <cell r="G1431" t="str">
            <v>武隆区</v>
          </cell>
          <cell r="H1431" t="str">
            <v>武隆区市场监督管理局</v>
          </cell>
          <cell r="I1431" t="str">
            <v>市场监管职位4</v>
          </cell>
          <cell r="J1431">
            <v>56.8</v>
          </cell>
          <cell r="K1431">
            <v>57.5</v>
          </cell>
        </row>
        <row r="1431">
          <cell r="N1431">
            <v>114.3</v>
          </cell>
        </row>
        <row r="1432">
          <cell r="D1432" t="str">
            <v>刘琦珺</v>
          </cell>
          <cell r="E1432" t="str">
            <v>511623199909195241</v>
          </cell>
          <cell r="F1432" t="str">
            <v>行政执法类职位</v>
          </cell>
          <cell r="G1432" t="str">
            <v>武隆区</v>
          </cell>
          <cell r="H1432" t="str">
            <v>武隆区市场监督管理局</v>
          </cell>
          <cell r="I1432" t="str">
            <v>市场监管职位4</v>
          </cell>
          <cell r="J1432">
            <v>42.8</v>
          </cell>
          <cell r="K1432">
            <v>71.5</v>
          </cell>
        </row>
        <row r="1432">
          <cell r="N1432">
            <v>114.3</v>
          </cell>
        </row>
        <row r="1433">
          <cell r="D1433" t="str">
            <v>王熙</v>
          </cell>
          <cell r="E1433" t="str">
            <v>500222200011282220</v>
          </cell>
          <cell r="F1433" t="str">
            <v>行政执法类职位</v>
          </cell>
          <cell r="G1433" t="str">
            <v>武隆区</v>
          </cell>
          <cell r="H1433" t="str">
            <v>武隆区市场监督管理局</v>
          </cell>
          <cell r="I1433" t="str">
            <v>市场监管职位4</v>
          </cell>
          <cell r="J1433">
            <v>64.4</v>
          </cell>
          <cell r="K1433">
            <v>46</v>
          </cell>
        </row>
        <row r="1433">
          <cell r="N1433">
            <v>110.4</v>
          </cell>
        </row>
        <row r="1434">
          <cell r="D1434" t="str">
            <v>何盈盈</v>
          </cell>
          <cell r="E1434" t="str">
            <v>510902200011124585</v>
          </cell>
          <cell r="F1434" t="str">
            <v>行政执法类职位</v>
          </cell>
          <cell r="G1434" t="str">
            <v>武隆区</v>
          </cell>
          <cell r="H1434" t="str">
            <v>武隆区市场监督管理局</v>
          </cell>
          <cell r="I1434" t="str">
            <v>市场监管职位4</v>
          </cell>
          <cell r="J1434">
            <v>45</v>
          </cell>
          <cell r="K1434">
            <v>62</v>
          </cell>
        </row>
        <row r="1434">
          <cell r="N1434">
            <v>107</v>
          </cell>
        </row>
        <row r="1435">
          <cell r="D1435" t="str">
            <v>陈有为</v>
          </cell>
          <cell r="E1435" t="str">
            <v>500232200203020025</v>
          </cell>
          <cell r="F1435" t="str">
            <v>行政执法类职位</v>
          </cell>
          <cell r="G1435" t="str">
            <v>武隆区</v>
          </cell>
          <cell r="H1435" t="str">
            <v>武隆区市场监督管理局</v>
          </cell>
          <cell r="I1435" t="str">
            <v>市场监管职位4</v>
          </cell>
          <cell r="J1435">
            <v>57.4</v>
          </cell>
          <cell r="K1435">
            <v>42</v>
          </cell>
        </row>
        <row r="1435">
          <cell r="N1435">
            <v>99.4</v>
          </cell>
        </row>
        <row r="1436">
          <cell r="D1436" t="str">
            <v>周沛菡</v>
          </cell>
          <cell r="E1436" t="str">
            <v>510802200108013325</v>
          </cell>
          <cell r="F1436" t="str">
            <v>行政执法类职位</v>
          </cell>
          <cell r="G1436" t="str">
            <v>武隆区</v>
          </cell>
          <cell r="H1436" t="str">
            <v>武隆区市场监督管理局</v>
          </cell>
          <cell r="I1436" t="str">
            <v>市场监管职位4</v>
          </cell>
          <cell r="J1436" t="str">
            <v>缺考</v>
          </cell>
          <cell r="K1436" t="str">
            <v>缺考</v>
          </cell>
        </row>
        <row r="1436">
          <cell r="N1436" t="str">
            <v>缺考</v>
          </cell>
        </row>
        <row r="1437">
          <cell r="D1437" t="str">
            <v>熊月</v>
          </cell>
          <cell r="E1437" t="str">
            <v>511621200202198089</v>
          </cell>
          <cell r="F1437" t="str">
            <v>行政执法类职位</v>
          </cell>
          <cell r="G1437" t="str">
            <v>武隆区</v>
          </cell>
          <cell r="H1437" t="str">
            <v>武隆区市场监督管理局</v>
          </cell>
          <cell r="I1437" t="str">
            <v>市场监管职位4</v>
          </cell>
          <cell r="J1437" t="str">
            <v>缺考</v>
          </cell>
          <cell r="K1437" t="str">
            <v>缺考</v>
          </cell>
        </row>
        <row r="1437">
          <cell r="N1437" t="str">
            <v>缺考</v>
          </cell>
        </row>
        <row r="1438">
          <cell r="D1438" t="str">
            <v>曾姗姗</v>
          </cell>
          <cell r="E1438" t="str">
            <v>50024320020918648X</v>
          </cell>
          <cell r="F1438" t="str">
            <v>行政执法类职位</v>
          </cell>
          <cell r="G1438" t="str">
            <v>武隆区</v>
          </cell>
          <cell r="H1438" t="str">
            <v>武隆区市场监督管理局</v>
          </cell>
          <cell r="I1438" t="str">
            <v>市场监管职位4</v>
          </cell>
          <cell r="J1438" t="str">
            <v>缺考</v>
          </cell>
          <cell r="K1438" t="str">
            <v>缺考</v>
          </cell>
        </row>
        <row r="1438">
          <cell r="N1438" t="str">
            <v>缺考</v>
          </cell>
        </row>
        <row r="1439">
          <cell r="D1439" t="str">
            <v>张娅琦</v>
          </cell>
          <cell r="E1439" t="str">
            <v>532325200012021542</v>
          </cell>
          <cell r="F1439" t="str">
            <v>行政执法类职位</v>
          </cell>
          <cell r="G1439" t="str">
            <v>武隆区</v>
          </cell>
          <cell r="H1439" t="str">
            <v>武隆区市场监督管理局</v>
          </cell>
          <cell r="I1439" t="str">
            <v>市场监管职位4</v>
          </cell>
          <cell r="J1439" t="str">
            <v>缺考</v>
          </cell>
          <cell r="K1439" t="str">
            <v>缺考</v>
          </cell>
        </row>
        <row r="1439">
          <cell r="N1439" t="str">
            <v>缺考</v>
          </cell>
        </row>
        <row r="1440">
          <cell r="D1440" t="str">
            <v>左辰薇</v>
          </cell>
          <cell r="E1440" t="str">
            <v>130521200007052765</v>
          </cell>
          <cell r="F1440" t="str">
            <v>行政执法类职位</v>
          </cell>
          <cell r="G1440" t="str">
            <v>武隆区</v>
          </cell>
          <cell r="H1440" t="str">
            <v>武隆区市场监督管理局</v>
          </cell>
          <cell r="I1440" t="str">
            <v>市场监管职位4</v>
          </cell>
          <cell r="J1440" t="str">
            <v>缺考</v>
          </cell>
          <cell r="K1440" t="str">
            <v>缺考</v>
          </cell>
        </row>
        <row r="1440">
          <cell r="N1440" t="str">
            <v>缺考</v>
          </cell>
        </row>
        <row r="1441">
          <cell r="D1441" t="str">
            <v>黄钰</v>
          </cell>
          <cell r="E1441" t="str">
            <v>500106200202052123</v>
          </cell>
          <cell r="F1441" t="str">
            <v>行政执法类职位</v>
          </cell>
          <cell r="G1441" t="str">
            <v>武隆区</v>
          </cell>
          <cell r="H1441" t="str">
            <v>武隆区市场监督管理局</v>
          </cell>
          <cell r="I1441" t="str">
            <v>市场监管职位4</v>
          </cell>
          <cell r="J1441" t="str">
            <v>缺考</v>
          </cell>
          <cell r="K1441" t="str">
            <v>缺考</v>
          </cell>
        </row>
        <row r="1441">
          <cell r="N1441" t="str">
            <v>缺考</v>
          </cell>
        </row>
        <row r="1442">
          <cell r="D1442" t="str">
            <v>曾宇骋</v>
          </cell>
          <cell r="E1442" t="str">
            <v>500232200205145016</v>
          </cell>
          <cell r="F1442" t="str">
            <v>行政执法类职位</v>
          </cell>
          <cell r="G1442" t="str">
            <v>武隆区</v>
          </cell>
          <cell r="H1442" t="str">
            <v>武隆区市场监督管理局</v>
          </cell>
          <cell r="I1442" t="str">
            <v>市场监管职位5</v>
          </cell>
          <cell r="J1442">
            <v>72.8</v>
          </cell>
          <cell r="K1442">
            <v>53</v>
          </cell>
        </row>
        <row r="1442">
          <cell r="N1442">
            <v>125.8</v>
          </cell>
        </row>
        <row r="1443">
          <cell r="D1443" t="str">
            <v>黄河琦</v>
          </cell>
          <cell r="E1443" t="str">
            <v>500101200107032915</v>
          </cell>
          <cell r="F1443" t="str">
            <v>行政执法类职位</v>
          </cell>
          <cell r="G1443" t="str">
            <v>武隆区</v>
          </cell>
          <cell r="H1443" t="str">
            <v>武隆区市场监督管理局</v>
          </cell>
          <cell r="I1443" t="str">
            <v>市场监管职位5</v>
          </cell>
          <cell r="J1443">
            <v>57.8</v>
          </cell>
          <cell r="K1443">
            <v>65</v>
          </cell>
        </row>
        <row r="1443">
          <cell r="N1443">
            <v>122.8</v>
          </cell>
        </row>
        <row r="1444">
          <cell r="D1444" t="str">
            <v>张锐思</v>
          </cell>
          <cell r="E1444" t="str">
            <v>500102200202160014</v>
          </cell>
          <cell r="F1444" t="str">
            <v>行政执法类职位</v>
          </cell>
          <cell r="G1444" t="str">
            <v>武隆区</v>
          </cell>
          <cell r="H1444" t="str">
            <v>武隆区市场监督管理局</v>
          </cell>
          <cell r="I1444" t="str">
            <v>市场监管职位5</v>
          </cell>
          <cell r="J1444">
            <v>61.8</v>
          </cell>
          <cell r="K1444">
            <v>59.5</v>
          </cell>
        </row>
        <row r="1444">
          <cell r="N1444">
            <v>121.3</v>
          </cell>
        </row>
        <row r="1445">
          <cell r="D1445" t="str">
            <v>秦清龙</v>
          </cell>
          <cell r="E1445" t="str">
            <v>50024320020402211X</v>
          </cell>
          <cell r="F1445" t="str">
            <v>行政执法类职位</v>
          </cell>
          <cell r="G1445" t="str">
            <v>武隆区</v>
          </cell>
          <cell r="H1445" t="str">
            <v>武隆区市场监督管理局</v>
          </cell>
          <cell r="I1445" t="str">
            <v>市场监管职位5</v>
          </cell>
          <cell r="J1445">
            <v>59.6</v>
          </cell>
          <cell r="K1445">
            <v>57</v>
          </cell>
        </row>
        <row r="1445">
          <cell r="N1445">
            <v>116.6</v>
          </cell>
        </row>
        <row r="1446">
          <cell r="D1446" t="str">
            <v>张新</v>
          </cell>
          <cell r="E1446" t="str">
            <v>50024219991230655X</v>
          </cell>
          <cell r="F1446" t="str">
            <v>行政执法类职位</v>
          </cell>
          <cell r="G1446" t="str">
            <v>武隆区</v>
          </cell>
          <cell r="H1446" t="str">
            <v>武隆区市场监督管理局</v>
          </cell>
          <cell r="I1446" t="str">
            <v>市场监管职位5</v>
          </cell>
          <cell r="J1446">
            <v>52.6</v>
          </cell>
          <cell r="K1446">
            <v>51.5</v>
          </cell>
        </row>
        <row r="1446">
          <cell r="N1446">
            <v>104.1</v>
          </cell>
        </row>
        <row r="1447">
          <cell r="D1447" t="str">
            <v>蒲家易</v>
          </cell>
          <cell r="E1447" t="str">
            <v>50038419991226001X</v>
          </cell>
          <cell r="F1447" t="str">
            <v>行政执法类职位</v>
          </cell>
          <cell r="G1447" t="str">
            <v>武隆区</v>
          </cell>
          <cell r="H1447" t="str">
            <v>武隆区市场监督管理局</v>
          </cell>
          <cell r="I1447" t="str">
            <v>市场监管职位5</v>
          </cell>
          <cell r="J1447">
            <v>50.6</v>
          </cell>
          <cell r="K1447">
            <v>51</v>
          </cell>
        </row>
        <row r="1447">
          <cell r="N1447">
            <v>101.6</v>
          </cell>
        </row>
        <row r="1448">
          <cell r="D1448" t="str">
            <v>魏园杰</v>
          </cell>
          <cell r="E1448" t="str">
            <v>342623199601019216</v>
          </cell>
          <cell r="F1448" t="str">
            <v>行政执法类职位</v>
          </cell>
          <cell r="G1448" t="str">
            <v>武隆区</v>
          </cell>
          <cell r="H1448" t="str">
            <v>武隆区市场监督管理局</v>
          </cell>
          <cell r="I1448" t="str">
            <v>市场监管职位5</v>
          </cell>
          <cell r="J1448" t="str">
            <v>缺考</v>
          </cell>
          <cell r="K1448" t="str">
            <v>缺考</v>
          </cell>
        </row>
        <row r="1448">
          <cell r="N1448" t="str">
            <v>缺考</v>
          </cell>
        </row>
        <row r="1449">
          <cell r="D1449" t="str">
            <v>孙江山</v>
          </cell>
          <cell r="E1449" t="str">
            <v>370725198601063513</v>
          </cell>
          <cell r="F1449" t="str">
            <v>行政执法类职位</v>
          </cell>
          <cell r="G1449" t="str">
            <v>武隆区</v>
          </cell>
          <cell r="H1449" t="str">
            <v>武隆区市场监督管理局</v>
          </cell>
          <cell r="I1449" t="str">
            <v>市场监管职位5</v>
          </cell>
          <cell r="J1449" t="str">
            <v>缺考</v>
          </cell>
          <cell r="K1449" t="str">
            <v>缺考</v>
          </cell>
        </row>
        <row r="1449">
          <cell r="N1449" t="str">
            <v>缺考</v>
          </cell>
        </row>
        <row r="1450">
          <cell r="D1450" t="str">
            <v>吕维汀</v>
          </cell>
          <cell r="E1450" t="str">
            <v>530381199706204531</v>
          </cell>
          <cell r="F1450" t="str">
            <v>行政执法类职位</v>
          </cell>
          <cell r="G1450" t="str">
            <v>武隆区</v>
          </cell>
          <cell r="H1450" t="str">
            <v>武隆区市场监督管理局</v>
          </cell>
          <cell r="I1450" t="str">
            <v>市场监管职位5</v>
          </cell>
          <cell r="J1450" t="str">
            <v>缺考</v>
          </cell>
          <cell r="K1450" t="str">
            <v>缺考</v>
          </cell>
        </row>
        <row r="1450">
          <cell r="N1450" t="str">
            <v>缺考</v>
          </cell>
        </row>
        <row r="1451">
          <cell r="D1451" t="str">
            <v>秦京鹏</v>
          </cell>
          <cell r="E1451" t="str">
            <v>511303200112286211</v>
          </cell>
          <cell r="F1451" t="str">
            <v>行政执法类职位</v>
          </cell>
          <cell r="G1451" t="str">
            <v>武隆区</v>
          </cell>
          <cell r="H1451" t="str">
            <v>武隆区市场监督管理局</v>
          </cell>
          <cell r="I1451" t="str">
            <v>市场监管职位5</v>
          </cell>
          <cell r="J1451" t="str">
            <v>缺考</v>
          </cell>
          <cell r="K1451" t="str">
            <v>缺考</v>
          </cell>
        </row>
        <row r="1451">
          <cell r="N1451" t="str">
            <v>缺考</v>
          </cell>
        </row>
        <row r="1452">
          <cell r="D1452" t="str">
            <v>张云龙</v>
          </cell>
          <cell r="E1452" t="str">
            <v>511721200010101938</v>
          </cell>
          <cell r="F1452" t="str">
            <v>行政执法类职位</v>
          </cell>
          <cell r="G1452" t="str">
            <v>武隆区</v>
          </cell>
          <cell r="H1452" t="str">
            <v>武隆区市场监督管理局</v>
          </cell>
          <cell r="I1452" t="str">
            <v>市场监管职位5</v>
          </cell>
          <cell r="J1452" t="str">
            <v>缺考</v>
          </cell>
          <cell r="K1452" t="str">
            <v>缺考</v>
          </cell>
        </row>
        <row r="1452">
          <cell r="N1452" t="str">
            <v>缺考</v>
          </cell>
        </row>
        <row r="1453">
          <cell r="D1453" t="str">
            <v>吴建明</v>
          </cell>
          <cell r="E1453" t="str">
            <v>370725199010173512</v>
          </cell>
          <cell r="F1453" t="str">
            <v>行政执法类职位</v>
          </cell>
          <cell r="G1453" t="str">
            <v>武隆区</v>
          </cell>
          <cell r="H1453" t="str">
            <v>武隆区市场监督管理局</v>
          </cell>
          <cell r="I1453" t="str">
            <v>市场监管职位5</v>
          </cell>
          <cell r="J1453" t="str">
            <v>缺考</v>
          </cell>
          <cell r="K1453" t="str">
            <v>缺考</v>
          </cell>
        </row>
        <row r="1453">
          <cell r="N1453" t="str">
            <v>缺考</v>
          </cell>
        </row>
        <row r="1454">
          <cell r="D1454" t="str">
            <v>王孟</v>
          </cell>
          <cell r="E1454" t="str">
            <v>500232199803286374</v>
          </cell>
          <cell r="F1454" t="str">
            <v>行政执法类职位</v>
          </cell>
          <cell r="G1454" t="str">
            <v>武隆区</v>
          </cell>
          <cell r="H1454" t="str">
            <v>武隆区市场监督管理局</v>
          </cell>
          <cell r="I1454" t="str">
            <v>市场监管职位5</v>
          </cell>
          <cell r="J1454" t="str">
            <v>缺考</v>
          </cell>
          <cell r="K1454" t="str">
            <v>缺考</v>
          </cell>
        </row>
        <row r="1454">
          <cell r="N1454" t="str">
            <v>缺考</v>
          </cell>
        </row>
        <row r="1455">
          <cell r="D1455" t="str">
            <v>孙江涛</v>
          </cell>
          <cell r="E1455" t="str">
            <v>370725198705033511</v>
          </cell>
          <cell r="F1455" t="str">
            <v>行政执法类职位</v>
          </cell>
          <cell r="G1455" t="str">
            <v>武隆区</v>
          </cell>
          <cell r="H1455" t="str">
            <v>武隆区市场监督管理局</v>
          </cell>
          <cell r="I1455" t="str">
            <v>市场监管职位5</v>
          </cell>
          <cell r="J1455" t="str">
            <v>缺考</v>
          </cell>
          <cell r="K1455" t="str">
            <v>缺考</v>
          </cell>
        </row>
        <row r="1455">
          <cell r="N1455" t="str">
            <v>缺考</v>
          </cell>
        </row>
        <row r="1456">
          <cell r="D1456" t="str">
            <v>慕宗祥</v>
          </cell>
          <cell r="E1456" t="str">
            <v>622822199912131717</v>
          </cell>
          <cell r="F1456" t="str">
            <v>行政执法类职位</v>
          </cell>
          <cell r="G1456" t="str">
            <v>武隆区</v>
          </cell>
          <cell r="H1456" t="str">
            <v>武隆区市场监督管理局</v>
          </cell>
          <cell r="I1456" t="str">
            <v>市场监管职位5</v>
          </cell>
          <cell r="J1456" t="str">
            <v>缺考</v>
          </cell>
          <cell r="K1456" t="str">
            <v>缺考</v>
          </cell>
        </row>
        <row r="1456">
          <cell r="N1456" t="str">
            <v>缺考</v>
          </cell>
        </row>
        <row r="1457">
          <cell r="D1457" t="str">
            <v>沈玲玲</v>
          </cell>
          <cell r="E1457" t="str">
            <v>500382199511028049</v>
          </cell>
          <cell r="F1457" t="str">
            <v>行政执法类职位</v>
          </cell>
          <cell r="G1457" t="str">
            <v>武隆区</v>
          </cell>
          <cell r="H1457" t="str">
            <v>武隆区市场监督管理局</v>
          </cell>
          <cell r="I1457" t="str">
            <v>市场监管职位6</v>
          </cell>
          <cell r="J1457">
            <v>62.8</v>
          </cell>
          <cell r="K1457">
            <v>60</v>
          </cell>
        </row>
        <row r="1457">
          <cell r="N1457">
            <v>122.8</v>
          </cell>
        </row>
        <row r="1458">
          <cell r="D1458" t="str">
            <v>代娜</v>
          </cell>
          <cell r="E1458" t="str">
            <v>500384200005087028</v>
          </cell>
          <cell r="F1458" t="str">
            <v>行政执法类职位</v>
          </cell>
          <cell r="G1458" t="str">
            <v>武隆区</v>
          </cell>
          <cell r="H1458" t="str">
            <v>武隆区市场监督管理局</v>
          </cell>
          <cell r="I1458" t="str">
            <v>市场监管职位6</v>
          </cell>
          <cell r="J1458">
            <v>62.4</v>
          </cell>
          <cell r="K1458">
            <v>53.5</v>
          </cell>
        </row>
        <row r="1458">
          <cell r="N1458">
            <v>115.9</v>
          </cell>
        </row>
        <row r="1459">
          <cell r="D1459" t="str">
            <v>刘春梅</v>
          </cell>
          <cell r="E1459" t="str">
            <v>510521200102053804</v>
          </cell>
          <cell r="F1459" t="str">
            <v>行政执法类职位</v>
          </cell>
          <cell r="G1459" t="str">
            <v>武隆区</v>
          </cell>
          <cell r="H1459" t="str">
            <v>武隆区市场监督管理局</v>
          </cell>
          <cell r="I1459" t="str">
            <v>市场监管职位6</v>
          </cell>
          <cell r="J1459">
            <v>57.6</v>
          </cell>
          <cell r="K1459">
            <v>57</v>
          </cell>
        </row>
        <row r="1459">
          <cell r="N1459">
            <v>114.6</v>
          </cell>
        </row>
        <row r="1460">
          <cell r="D1460" t="str">
            <v>肖思奇</v>
          </cell>
          <cell r="E1460" t="str">
            <v>500221200202036827</v>
          </cell>
          <cell r="F1460" t="str">
            <v>行政执法类职位</v>
          </cell>
          <cell r="G1460" t="str">
            <v>武隆区</v>
          </cell>
          <cell r="H1460" t="str">
            <v>武隆区市场监督管理局</v>
          </cell>
          <cell r="I1460" t="str">
            <v>市场监管职位6</v>
          </cell>
          <cell r="J1460">
            <v>56</v>
          </cell>
          <cell r="K1460">
            <v>55.5</v>
          </cell>
        </row>
        <row r="1460">
          <cell r="N1460">
            <v>111.5</v>
          </cell>
        </row>
        <row r="1461">
          <cell r="D1461" t="str">
            <v>林美芳</v>
          </cell>
          <cell r="E1461" t="str">
            <v>500241199906205721</v>
          </cell>
          <cell r="F1461" t="str">
            <v>行政执法类职位</v>
          </cell>
          <cell r="G1461" t="str">
            <v>武隆区</v>
          </cell>
          <cell r="H1461" t="str">
            <v>武隆区市场监督管理局</v>
          </cell>
          <cell r="I1461" t="str">
            <v>市场监管职位6</v>
          </cell>
          <cell r="J1461">
            <v>54.4</v>
          </cell>
          <cell r="K1461">
            <v>55</v>
          </cell>
        </row>
        <row r="1461">
          <cell r="N1461">
            <v>109.4</v>
          </cell>
        </row>
        <row r="1462">
          <cell r="D1462" t="str">
            <v>王诗羽</v>
          </cell>
          <cell r="E1462" t="str">
            <v>500230200209043743</v>
          </cell>
          <cell r="F1462" t="str">
            <v>行政执法类职位</v>
          </cell>
          <cell r="G1462" t="str">
            <v>武隆区</v>
          </cell>
          <cell r="H1462" t="str">
            <v>武隆区市场监督管理局</v>
          </cell>
          <cell r="I1462" t="str">
            <v>市场监管职位6</v>
          </cell>
          <cell r="J1462">
            <v>51.2</v>
          </cell>
          <cell r="K1462">
            <v>57</v>
          </cell>
        </row>
        <row r="1462">
          <cell r="N1462">
            <v>108.2</v>
          </cell>
        </row>
        <row r="1463">
          <cell r="D1463" t="str">
            <v>严彦</v>
          </cell>
          <cell r="E1463" t="str">
            <v>500232200012011126</v>
          </cell>
          <cell r="F1463" t="str">
            <v>行政执法类职位</v>
          </cell>
          <cell r="G1463" t="str">
            <v>武隆区</v>
          </cell>
          <cell r="H1463" t="str">
            <v>武隆区市场监督管理局</v>
          </cell>
          <cell r="I1463" t="str">
            <v>市场监管职位6</v>
          </cell>
          <cell r="J1463">
            <v>51.8</v>
          </cell>
          <cell r="K1463">
            <v>54.5</v>
          </cell>
        </row>
        <row r="1463">
          <cell r="N1463">
            <v>106.3</v>
          </cell>
        </row>
        <row r="1464">
          <cell r="D1464" t="str">
            <v>张文凤</v>
          </cell>
          <cell r="E1464" t="str">
            <v>500227199803076122</v>
          </cell>
          <cell r="F1464" t="str">
            <v>行政执法类职位</v>
          </cell>
          <cell r="G1464" t="str">
            <v>武隆区</v>
          </cell>
          <cell r="H1464" t="str">
            <v>武隆区市场监督管理局</v>
          </cell>
          <cell r="I1464" t="str">
            <v>市场监管职位6</v>
          </cell>
          <cell r="J1464">
            <v>54</v>
          </cell>
          <cell r="K1464">
            <v>50</v>
          </cell>
        </row>
        <row r="1464">
          <cell r="N1464">
            <v>104</v>
          </cell>
        </row>
        <row r="1465">
          <cell r="D1465" t="str">
            <v>萧倩</v>
          </cell>
          <cell r="E1465" t="str">
            <v>510722200011252864</v>
          </cell>
          <cell r="F1465" t="str">
            <v>行政执法类职位</v>
          </cell>
          <cell r="G1465" t="str">
            <v>武隆区</v>
          </cell>
          <cell r="H1465" t="str">
            <v>武隆区市场监督管理局</v>
          </cell>
          <cell r="I1465" t="str">
            <v>市场监管职位6</v>
          </cell>
          <cell r="J1465">
            <v>52</v>
          </cell>
          <cell r="K1465">
            <v>52</v>
          </cell>
        </row>
        <row r="1465">
          <cell r="N1465">
            <v>104</v>
          </cell>
        </row>
        <row r="1466">
          <cell r="D1466" t="str">
            <v>李佳丽</v>
          </cell>
          <cell r="E1466" t="str">
            <v>500241199802282060</v>
          </cell>
          <cell r="F1466" t="str">
            <v>行政执法类职位</v>
          </cell>
          <cell r="G1466" t="str">
            <v>武隆区</v>
          </cell>
          <cell r="H1466" t="str">
            <v>武隆区市场监督管理局</v>
          </cell>
          <cell r="I1466" t="str">
            <v>市场监管职位6</v>
          </cell>
          <cell r="J1466">
            <v>52.8</v>
          </cell>
          <cell r="K1466">
            <v>48</v>
          </cell>
        </row>
        <row r="1466">
          <cell r="N1466">
            <v>100.8</v>
          </cell>
        </row>
        <row r="1467">
          <cell r="D1467" t="str">
            <v>游钰媚</v>
          </cell>
          <cell r="E1467" t="str">
            <v>500102200203156703</v>
          </cell>
          <cell r="F1467" t="str">
            <v>行政执法类职位</v>
          </cell>
          <cell r="G1467" t="str">
            <v>武隆区</v>
          </cell>
          <cell r="H1467" t="str">
            <v>武隆区市场监督管理局</v>
          </cell>
          <cell r="I1467" t="str">
            <v>市场监管职位6</v>
          </cell>
          <cell r="J1467">
            <v>47.2</v>
          </cell>
          <cell r="K1467">
            <v>49</v>
          </cell>
        </row>
        <row r="1467">
          <cell r="N1467">
            <v>96.2</v>
          </cell>
        </row>
        <row r="1468">
          <cell r="D1468" t="str">
            <v>何洪蝶</v>
          </cell>
          <cell r="E1468" t="str">
            <v>500222200101157829</v>
          </cell>
          <cell r="F1468" t="str">
            <v>行政执法类职位</v>
          </cell>
          <cell r="G1468" t="str">
            <v>武隆区</v>
          </cell>
          <cell r="H1468" t="str">
            <v>武隆区市场监督管理局</v>
          </cell>
          <cell r="I1468" t="str">
            <v>市场监管职位6</v>
          </cell>
          <cell r="J1468">
            <v>49</v>
          </cell>
          <cell r="K1468">
            <v>44.5</v>
          </cell>
        </row>
        <row r="1468">
          <cell r="N1468">
            <v>93.5</v>
          </cell>
        </row>
        <row r="1469">
          <cell r="D1469" t="str">
            <v>何玉渟</v>
          </cell>
          <cell r="E1469" t="str">
            <v>500243200002044468</v>
          </cell>
          <cell r="F1469" t="str">
            <v>行政执法类职位</v>
          </cell>
          <cell r="G1469" t="str">
            <v>武隆区</v>
          </cell>
          <cell r="H1469" t="str">
            <v>武隆区市场监督管理局</v>
          </cell>
          <cell r="I1469" t="str">
            <v>市场监管职位6</v>
          </cell>
          <cell r="J1469" t="str">
            <v>缺考</v>
          </cell>
          <cell r="K1469" t="str">
            <v>缺考</v>
          </cell>
        </row>
        <row r="1469">
          <cell r="N1469" t="str">
            <v>缺考</v>
          </cell>
        </row>
        <row r="1470">
          <cell r="D1470" t="str">
            <v>帅思瑶</v>
          </cell>
          <cell r="E1470" t="str">
            <v>513826199910020627</v>
          </cell>
          <cell r="F1470" t="str">
            <v>行政执法类职位</v>
          </cell>
          <cell r="G1470" t="str">
            <v>武隆区</v>
          </cell>
          <cell r="H1470" t="str">
            <v>武隆区市场监督管理局</v>
          </cell>
          <cell r="I1470" t="str">
            <v>市场监管职位6</v>
          </cell>
          <cell r="J1470" t="str">
            <v>缺考</v>
          </cell>
          <cell r="K1470" t="str">
            <v>缺考</v>
          </cell>
        </row>
        <row r="1470">
          <cell r="N1470" t="str">
            <v>缺考</v>
          </cell>
        </row>
        <row r="1471">
          <cell r="D1471" t="str">
            <v>马永曼</v>
          </cell>
          <cell r="E1471" t="str">
            <v>522427200003044589</v>
          </cell>
          <cell r="F1471" t="str">
            <v>行政执法类职位</v>
          </cell>
          <cell r="G1471" t="str">
            <v>武隆区</v>
          </cell>
          <cell r="H1471" t="str">
            <v>武隆区市场监督管理局</v>
          </cell>
          <cell r="I1471" t="str">
            <v>市场监管职位6</v>
          </cell>
          <cell r="J1471" t="str">
            <v>缺考</v>
          </cell>
          <cell r="K1471" t="str">
            <v>缺考</v>
          </cell>
        </row>
        <row r="1471">
          <cell r="N1471" t="str">
            <v>缺考</v>
          </cell>
        </row>
        <row r="1472">
          <cell r="D1472" t="str">
            <v>冉昆明</v>
          </cell>
          <cell r="E1472" t="str">
            <v>500242199508137539</v>
          </cell>
          <cell r="F1472" t="str">
            <v>行政执法类职位</v>
          </cell>
          <cell r="G1472" t="str">
            <v>武隆区</v>
          </cell>
          <cell r="H1472" t="str">
            <v>武隆区市场监督管理局</v>
          </cell>
          <cell r="I1472" t="str">
            <v>市场监管职位7</v>
          </cell>
          <cell r="J1472">
            <v>75.8</v>
          </cell>
          <cell r="K1472">
            <v>64.5</v>
          </cell>
        </row>
        <row r="1472">
          <cell r="N1472">
            <v>140.3</v>
          </cell>
        </row>
        <row r="1473">
          <cell r="D1473" t="str">
            <v>张曦朦</v>
          </cell>
          <cell r="E1473" t="str">
            <v>500232199810200014</v>
          </cell>
          <cell r="F1473" t="str">
            <v>行政执法类职位</v>
          </cell>
          <cell r="G1473" t="str">
            <v>武隆区</v>
          </cell>
          <cell r="H1473" t="str">
            <v>武隆区市场监督管理局</v>
          </cell>
          <cell r="I1473" t="str">
            <v>市场监管职位7</v>
          </cell>
          <cell r="J1473">
            <v>71</v>
          </cell>
          <cell r="K1473">
            <v>56.5</v>
          </cell>
        </row>
        <row r="1473">
          <cell r="N1473">
            <v>127.5</v>
          </cell>
        </row>
        <row r="1474">
          <cell r="D1474" t="str">
            <v>豆海洋</v>
          </cell>
          <cell r="E1474" t="str">
            <v>500243199707043531</v>
          </cell>
          <cell r="F1474" t="str">
            <v>行政执法类职位</v>
          </cell>
          <cell r="G1474" t="str">
            <v>武隆区</v>
          </cell>
          <cell r="H1474" t="str">
            <v>武隆区市场监督管理局</v>
          </cell>
          <cell r="I1474" t="str">
            <v>市场监管职位7</v>
          </cell>
          <cell r="J1474">
            <v>67.8</v>
          </cell>
          <cell r="K1474">
            <v>59.5</v>
          </cell>
        </row>
        <row r="1474">
          <cell r="N1474">
            <v>127.3</v>
          </cell>
        </row>
        <row r="1475">
          <cell r="D1475" t="str">
            <v>李闯</v>
          </cell>
          <cell r="E1475" t="str">
            <v>500243199810222271</v>
          </cell>
          <cell r="F1475" t="str">
            <v>行政执法类职位</v>
          </cell>
          <cell r="G1475" t="str">
            <v>武隆区</v>
          </cell>
          <cell r="H1475" t="str">
            <v>武隆区市场监督管理局</v>
          </cell>
          <cell r="I1475" t="str">
            <v>市场监管职位7</v>
          </cell>
          <cell r="J1475">
            <v>57.4</v>
          </cell>
          <cell r="K1475">
            <v>61</v>
          </cell>
        </row>
        <row r="1475">
          <cell r="N1475">
            <v>118.4</v>
          </cell>
        </row>
        <row r="1476">
          <cell r="D1476" t="str">
            <v>田紫民</v>
          </cell>
          <cell r="E1476" t="str">
            <v>500242200011177194</v>
          </cell>
          <cell r="F1476" t="str">
            <v>行政执法类职位</v>
          </cell>
          <cell r="G1476" t="str">
            <v>武隆区</v>
          </cell>
          <cell r="H1476" t="str">
            <v>武隆区市场监督管理局</v>
          </cell>
          <cell r="I1476" t="str">
            <v>市场监管职位7</v>
          </cell>
          <cell r="J1476">
            <v>67.6</v>
          </cell>
          <cell r="K1476">
            <v>50</v>
          </cell>
        </row>
        <row r="1476">
          <cell r="N1476">
            <v>117.6</v>
          </cell>
        </row>
        <row r="1477">
          <cell r="D1477" t="str">
            <v>左野</v>
          </cell>
          <cell r="E1477" t="str">
            <v>50024219981005817X</v>
          </cell>
          <cell r="F1477" t="str">
            <v>行政执法类职位</v>
          </cell>
          <cell r="G1477" t="str">
            <v>武隆区</v>
          </cell>
          <cell r="H1477" t="str">
            <v>武隆区市场监督管理局</v>
          </cell>
          <cell r="I1477" t="str">
            <v>市场监管职位7</v>
          </cell>
          <cell r="J1477">
            <v>56.8</v>
          </cell>
          <cell r="K1477">
            <v>59.5</v>
          </cell>
        </row>
        <row r="1477">
          <cell r="N1477">
            <v>116.3</v>
          </cell>
        </row>
        <row r="1478">
          <cell r="D1478" t="str">
            <v>吴玥飞</v>
          </cell>
          <cell r="E1478" t="str">
            <v>500232199906112975</v>
          </cell>
          <cell r="F1478" t="str">
            <v>行政执法类职位</v>
          </cell>
          <cell r="G1478" t="str">
            <v>武隆区</v>
          </cell>
          <cell r="H1478" t="str">
            <v>武隆区市场监督管理局</v>
          </cell>
          <cell r="I1478" t="str">
            <v>市场监管职位7</v>
          </cell>
          <cell r="J1478">
            <v>67.2</v>
          </cell>
          <cell r="K1478">
            <v>48.5</v>
          </cell>
        </row>
        <row r="1478">
          <cell r="N1478">
            <v>115.7</v>
          </cell>
        </row>
        <row r="1479">
          <cell r="D1479" t="str">
            <v>杨晨帆</v>
          </cell>
          <cell r="E1479" t="str">
            <v>500232200008212814</v>
          </cell>
          <cell r="F1479" t="str">
            <v>行政执法类职位</v>
          </cell>
          <cell r="G1479" t="str">
            <v>武隆区</v>
          </cell>
          <cell r="H1479" t="str">
            <v>武隆区市场监督管理局</v>
          </cell>
          <cell r="I1479" t="str">
            <v>市场监管职位7</v>
          </cell>
          <cell r="J1479">
            <v>62.2</v>
          </cell>
          <cell r="K1479">
            <v>52</v>
          </cell>
        </row>
        <row r="1479">
          <cell r="N1479">
            <v>114.2</v>
          </cell>
        </row>
        <row r="1480">
          <cell r="D1480" t="str">
            <v>许秋杨</v>
          </cell>
          <cell r="E1480" t="str">
            <v>500232199708263991</v>
          </cell>
          <cell r="F1480" t="str">
            <v>行政执法类职位</v>
          </cell>
          <cell r="G1480" t="str">
            <v>武隆区</v>
          </cell>
          <cell r="H1480" t="str">
            <v>武隆区市场监督管理局</v>
          </cell>
          <cell r="I1480" t="str">
            <v>市场监管职位7</v>
          </cell>
          <cell r="J1480">
            <v>57.4</v>
          </cell>
          <cell r="K1480">
            <v>55</v>
          </cell>
        </row>
        <row r="1480">
          <cell r="N1480">
            <v>112.4</v>
          </cell>
        </row>
        <row r="1481">
          <cell r="D1481" t="str">
            <v>陈治力</v>
          </cell>
          <cell r="E1481" t="str">
            <v>500243199804232596</v>
          </cell>
          <cell r="F1481" t="str">
            <v>行政执法类职位</v>
          </cell>
          <cell r="G1481" t="str">
            <v>武隆区</v>
          </cell>
          <cell r="H1481" t="str">
            <v>武隆区市场监督管理局</v>
          </cell>
          <cell r="I1481" t="str">
            <v>市场监管职位7</v>
          </cell>
          <cell r="J1481">
            <v>54.4</v>
          </cell>
          <cell r="K1481">
            <v>58</v>
          </cell>
        </row>
        <row r="1481">
          <cell r="N1481">
            <v>112.4</v>
          </cell>
        </row>
        <row r="1482">
          <cell r="D1482" t="str">
            <v>陈庚</v>
          </cell>
          <cell r="E1482" t="str">
            <v>50024219970711775X</v>
          </cell>
          <cell r="F1482" t="str">
            <v>行政执法类职位</v>
          </cell>
          <cell r="G1482" t="str">
            <v>武隆区</v>
          </cell>
          <cell r="H1482" t="str">
            <v>武隆区市场监督管理局</v>
          </cell>
          <cell r="I1482" t="str">
            <v>市场监管职位7</v>
          </cell>
          <cell r="J1482">
            <v>62.2</v>
          </cell>
          <cell r="K1482">
            <v>49.5</v>
          </cell>
        </row>
        <row r="1482">
          <cell r="N1482">
            <v>111.7</v>
          </cell>
        </row>
        <row r="1483">
          <cell r="D1483" t="str">
            <v>蒋飞宇</v>
          </cell>
          <cell r="E1483" t="str">
            <v>500230199910071579</v>
          </cell>
          <cell r="F1483" t="str">
            <v>行政执法类职位</v>
          </cell>
          <cell r="G1483" t="str">
            <v>武隆区</v>
          </cell>
          <cell r="H1483" t="str">
            <v>武隆区市场监督管理局</v>
          </cell>
          <cell r="I1483" t="str">
            <v>市场监管职位7</v>
          </cell>
          <cell r="J1483">
            <v>51</v>
          </cell>
          <cell r="K1483">
            <v>59</v>
          </cell>
        </row>
        <row r="1483">
          <cell r="N1483">
            <v>110</v>
          </cell>
        </row>
        <row r="1484">
          <cell r="D1484" t="str">
            <v>陈福膳</v>
          </cell>
          <cell r="E1484" t="str">
            <v>500232199910210017</v>
          </cell>
          <cell r="F1484" t="str">
            <v>行政执法类职位</v>
          </cell>
          <cell r="G1484" t="str">
            <v>武隆区</v>
          </cell>
          <cell r="H1484" t="str">
            <v>武隆区市场监督管理局</v>
          </cell>
          <cell r="I1484" t="str">
            <v>市场监管职位7</v>
          </cell>
          <cell r="J1484">
            <v>57</v>
          </cell>
          <cell r="K1484">
            <v>52</v>
          </cell>
        </row>
        <row r="1484">
          <cell r="N1484">
            <v>109</v>
          </cell>
        </row>
        <row r="1485">
          <cell r="D1485" t="str">
            <v>熊燕飞</v>
          </cell>
          <cell r="E1485" t="str">
            <v>500230200004034376</v>
          </cell>
          <cell r="F1485" t="str">
            <v>行政执法类职位</v>
          </cell>
          <cell r="G1485" t="str">
            <v>武隆区</v>
          </cell>
          <cell r="H1485" t="str">
            <v>武隆区市场监督管理局</v>
          </cell>
          <cell r="I1485" t="str">
            <v>市场监管职位7</v>
          </cell>
          <cell r="J1485">
            <v>52.4</v>
          </cell>
          <cell r="K1485">
            <v>55.5</v>
          </cell>
        </row>
        <row r="1485">
          <cell r="N1485">
            <v>107.9</v>
          </cell>
        </row>
        <row r="1486">
          <cell r="D1486" t="str">
            <v>宾江波</v>
          </cell>
          <cell r="E1486" t="str">
            <v>500232200001076637</v>
          </cell>
          <cell r="F1486" t="str">
            <v>行政执法类职位</v>
          </cell>
          <cell r="G1486" t="str">
            <v>武隆区</v>
          </cell>
          <cell r="H1486" t="str">
            <v>武隆区市场监督管理局</v>
          </cell>
          <cell r="I1486" t="str">
            <v>市场监管职位7</v>
          </cell>
          <cell r="J1486">
            <v>51.8</v>
          </cell>
          <cell r="K1486">
            <v>55.5</v>
          </cell>
        </row>
        <row r="1486">
          <cell r="N1486">
            <v>107.3</v>
          </cell>
        </row>
        <row r="1487">
          <cell r="D1487" t="str">
            <v>许宽</v>
          </cell>
          <cell r="E1487" t="str">
            <v>500242199909130311</v>
          </cell>
          <cell r="F1487" t="str">
            <v>行政执法类职位</v>
          </cell>
          <cell r="G1487" t="str">
            <v>武隆区</v>
          </cell>
          <cell r="H1487" t="str">
            <v>武隆区市场监督管理局</v>
          </cell>
          <cell r="I1487" t="str">
            <v>市场监管职位7</v>
          </cell>
          <cell r="J1487">
            <v>55.2</v>
          </cell>
          <cell r="K1487">
            <v>51</v>
          </cell>
        </row>
        <row r="1487">
          <cell r="N1487">
            <v>106.2</v>
          </cell>
        </row>
        <row r="1488">
          <cell r="D1488" t="str">
            <v>卢海空</v>
          </cell>
          <cell r="E1488" t="str">
            <v>500243199911153172</v>
          </cell>
          <cell r="F1488" t="str">
            <v>行政执法类职位</v>
          </cell>
          <cell r="G1488" t="str">
            <v>武隆区</v>
          </cell>
          <cell r="H1488" t="str">
            <v>武隆区市场监督管理局</v>
          </cell>
          <cell r="I1488" t="str">
            <v>市场监管职位7</v>
          </cell>
          <cell r="J1488">
            <v>53</v>
          </cell>
          <cell r="K1488">
            <v>49.5</v>
          </cell>
        </row>
        <row r="1488">
          <cell r="N1488">
            <v>102.5</v>
          </cell>
        </row>
        <row r="1489">
          <cell r="D1489" t="str">
            <v>王伟</v>
          </cell>
          <cell r="E1489" t="str">
            <v>500243199808103513</v>
          </cell>
          <cell r="F1489" t="str">
            <v>行政执法类职位</v>
          </cell>
          <cell r="G1489" t="str">
            <v>武隆区</v>
          </cell>
          <cell r="H1489" t="str">
            <v>武隆区市场监督管理局</v>
          </cell>
          <cell r="I1489" t="str">
            <v>市场监管职位7</v>
          </cell>
          <cell r="J1489">
            <v>52</v>
          </cell>
          <cell r="K1489">
            <v>50</v>
          </cell>
        </row>
        <row r="1489">
          <cell r="N1489">
            <v>102</v>
          </cell>
        </row>
        <row r="1490">
          <cell r="D1490" t="str">
            <v>代浩然</v>
          </cell>
          <cell r="E1490" t="str">
            <v>500232200008010016</v>
          </cell>
          <cell r="F1490" t="str">
            <v>行政执法类职位</v>
          </cell>
          <cell r="G1490" t="str">
            <v>武隆区</v>
          </cell>
          <cell r="H1490" t="str">
            <v>武隆区市场监督管理局</v>
          </cell>
          <cell r="I1490" t="str">
            <v>市场监管职位7</v>
          </cell>
          <cell r="J1490">
            <v>56.4</v>
          </cell>
          <cell r="K1490" t="str">
            <v>缺考</v>
          </cell>
        </row>
        <row r="1490">
          <cell r="N1490">
            <v>56.4</v>
          </cell>
        </row>
        <row r="1491">
          <cell r="D1491" t="str">
            <v>任俊博</v>
          </cell>
          <cell r="E1491" t="str">
            <v>50023219970925021X</v>
          </cell>
          <cell r="F1491" t="str">
            <v>行政执法类职位</v>
          </cell>
          <cell r="G1491" t="str">
            <v>武隆区</v>
          </cell>
          <cell r="H1491" t="str">
            <v>武隆区市场监督管理局</v>
          </cell>
          <cell r="I1491" t="str">
            <v>市场监管职位7</v>
          </cell>
          <cell r="J1491" t="str">
            <v>缺考</v>
          </cell>
          <cell r="K1491" t="str">
            <v>缺考</v>
          </cell>
        </row>
        <row r="1491">
          <cell r="N1491" t="str">
            <v>缺考</v>
          </cell>
        </row>
        <row r="1492">
          <cell r="D1492" t="str">
            <v>段林峰</v>
          </cell>
          <cell r="E1492" t="str">
            <v>500243199612282273</v>
          </cell>
          <cell r="F1492" t="str">
            <v>行政执法类职位</v>
          </cell>
          <cell r="G1492" t="str">
            <v>武隆区</v>
          </cell>
          <cell r="H1492" t="str">
            <v>武隆区市场监督管理局</v>
          </cell>
          <cell r="I1492" t="str">
            <v>市场监管职位7</v>
          </cell>
          <cell r="J1492" t="str">
            <v>缺考</v>
          </cell>
          <cell r="K1492" t="str">
            <v>缺考</v>
          </cell>
        </row>
        <row r="1492">
          <cell r="N1492" t="str">
            <v>缺考</v>
          </cell>
        </row>
        <row r="1493">
          <cell r="D1493" t="str">
            <v>吴亚军</v>
          </cell>
          <cell r="E1493" t="str">
            <v>500242200011252350</v>
          </cell>
          <cell r="F1493" t="str">
            <v>行政执法类职位</v>
          </cell>
          <cell r="G1493" t="str">
            <v>武隆区</v>
          </cell>
          <cell r="H1493" t="str">
            <v>武隆区市场监督管理局</v>
          </cell>
          <cell r="I1493" t="str">
            <v>市场监管职位7</v>
          </cell>
          <cell r="J1493" t="str">
            <v>缺考</v>
          </cell>
          <cell r="K1493" t="str">
            <v>缺考</v>
          </cell>
        </row>
        <row r="1493">
          <cell r="N1493" t="str">
            <v>缺考</v>
          </cell>
        </row>
        <row r="1494">
          <cell r="D1494" t="str">
            <v>罗真</v>
          </cell>
          <cell r="E1494" t="str">
            <v>500242199710046358</v>
          </cell>
          <cell r="F1494" t="str">
            <v>行政执法类职位</v>
          </cell>
          <cell r="G1494" t="str">
            <v>武隆区</v>
          </cell>
          <cell r="H1494" t="str">
            <v>武隆区市场监督管理局</v>
          </cell>
          <cell r="I1494" t="str">
            <v>市场监管职位7</v>
          </cell>
          <cell r="J1494" t="str">
            <v>缺考</v>
          </cell>
          <cell r="K1494" t="str">
            <v>缺考</v>
          </cell>
        </row>
        <row r="1494">
          <cell r="N1494" t="str">
            <v>缺考</v>
          </cell>
        </row>
        <row r="1495">
          <cell r="D1495" t="str">
            <v>郭建红</v>
          </cell>
          <cell r="E1495" t="str">
            <v>500243198808160257</v>
          </cell>
          <cell r="F1495" t="str">
            <v>行政执法类职位</v>
          </cell>
          <cell r="G1495" t="str">
            <v>武隆区</v>
          </cell>
          <cell r="H1495" t="str">
            <v>武隆区市场监督管理局</v>
          </cell>
          <cell r="I1495" t="str">
            <v>市场监管职位7</v>
          </cell>
          <cell r="J1495" t="str">
            <v>缺考</v>
          </cell>
          <cell r="K1495" t="str">
            <v>缺考</v>
          </cell>
        </row>
        <row r="1495">
          <cell r="N1495" t="str">
            <v>缺考</v>
          </cell>
        </row>
        <row r="1496">
          <cell r="D1496" t="str">
            <v>王艳洁</v>
          </cell>
          <cell r="E1496" t="str">
            <v>500232199710273320</v>
          </cell>
          <cell r="F1496" t="str">
            <v>行政执法类职位</v>
          </cell>
          <cell r="G1496" t="str">
            <v>武隆区</v>
          </cell>
          <cell r="H1496" t="str">
            <v>武隆区市场监督管理局</v>
          </cell>
          <cell r="I1496" t="str">
            <v>市场监管职位8</v>
          </cell>
          <cell r="J1496">
            <v>62.8</v>
          </cell>
          <cell r="K1496">
            <v>65.5</v>
          </cell>
        </row>
        <row r="1496">
          <cell r="N1496">
            <v>128.3</v>
          </cell>
        </row>
        <row r="1497">
          <cell r="D1497" t="str">
            <v>郭晓兰</v>
          </cell>
          <cell r="E1497" t="str">
            <v>500242199702042066</v>
          </cell>
          <cell r="F1497" t="str">
            <v>行政执法类职位</v>
          </cell>
          <cell r="G1497" t="str">
            <v>武隆区</v>
          </cell>
          <cell r="H1497" t="str">
            <v>武隆区市场监督管理局</v>
          </cell>
          <cell r="I1497" t="str">
            <v>市场监管职位8</v>
          </cell>
          <cell r="J1497">
            <v>68.6</v>
          </cell>
          <cell r="K1497">
            <v>58.5</v>
          </cell>
        </row>
        <row r="1497">
          <cell r="N1497">
            <v>127.1</v>
          </cell>
        </row>
        <row r="1498">
          <cell r="D1498" t="str">
            <v>许秋月</v>
          </cell>
          <cell r="E1498" t="str">
            <v>500243199804026485</v>
          </cell>
          <cell r="F1498" t="str">
            <v>行政执法类职位</v>
          </cell>
          <cell r="G1498" t="str">
            <v>武隆区</v>
          </cell>
          <cell r="H1498" t="str">
            <v>武隆区市场监督管理局</v>
          </cell>
          <cell r="I1498" t="str">
            <v>市场监管职位8</v>
          </cell>
          <cell r="J1498">
            <v>66.8</v>
          </cell>
          <cell r="K1498">
            <v>60</v>
          </cell>
        </row>
        <row r="1498">
          <cell r="N1498">
            <v>126.8</v>
          </cell>
        </row>
        <row r="1499">
          <cell r="D1499" t="str">
            <v>郑语柔</v>
          </cell>
          <cell r="E1499" t="str">
            <v>500232199204280026</v>
          </cell>
          <cell r="F1499" t="str">
            <v>行政执法类职位</v>
          </cell>
          <cell r="G1499" t="str">
            <v>武隆区</v>
          </cell>
          <cell r="H1499" t="str">
            <v>武隆区市场监督管理局</v>
          </cell>
          <cell r="I1499" t="str">
            <v>市场监管职位8</v>
          </cell>
          <cell r="J1499">
            <v>70.4</v>
          </cell>
          <cell r="K1499">
            <v>55</v>
          </cell>
        </row>
        <row r="1499">
          <cell r="N1499">
            <v>125.4</v>
          </cell>
        </row>
        <row r="1500">
          <cell r="D1500" t="str">
            <v>张瀚月</v>
          </cell>
          <cell r="E1500" t="str">
            <v>500102199810120029</v>
          </cell>
          <cell r="F1500" t="str">
            <v>行政执法类职位</v>
          </cell>
          <cell r="G1500" t="str">
            <v>武隆区</v>
          </cell>
          <cell r="H1500" t="str">
            <v>武隆区市场监督管理局</v>
          </cell>
          <cell r="I1500" t="str">
            <v>市场监管职位8</v>
          </cell>
          <cell r="J1500">
            <v>60.4</v>
          </cell>
          <cell r="K1500">
            <v>65</v>
          </cell>
        </row>
        <row r="1500">
          <cell r="N1500">
            <v>125.4</v>
          </cell>
        </row>
        <row r="1501">
          <cell r="D1501" t="str">
            <v>许诗璇</v>
          </cell>
          <cell r="E1501" t="str">
            <v>500232199803250021</v>
          </cell>
          <cell r="F1501" t="str">
            <v>行政执法类职位</v>
          </cell>
          <cell r="G1501" t="str">
            <v>武隆区</v>
          </cell>
          <cell r="H1501" t="str">
            <v>武隆区市场监督管理局</v>
          </cell>
          <cell r="I1501" t="str">
            <v>市场监管职位8</v>
          </cell>
          <cell r="J1501">
            <v>59.6</v>
          </cell>
          <cell r="K1501">
            <v>65.5</v>
          </cell>
        </row>
        <row r="1501">
          <cell r="N1501">
            <v>125.1</v>
          </cell>
        </row>
        <row r="1502">
          <cell r="D1502" t="str">
            <v>秦莉</v>
          </cell>
          <cell r="E1502" t="str">
            <v>500230199612247126</v>
          </cell>
          <cell r="F1502" t="str">
            <v>行政执法类职位</v>
          </cell>
          <cell r="G1502" t="str">
            <v>武隆区</v>
          </cell>
          <cell r="H1502" t="str">
            <v>武隆区市场监督管理局</v>
          </cell>
          <cell r="I1502" t="str">
            <v>市场监管职位8</v>
          </cell>
          <cell r="J1502">
            <v>57.6</v>
          </cell>
          <cell r="K1502">
            <v>67.5</v>
          </cell>
        </row>
        <row r="1502">
          <cell r="N1502">
            <v>125.1</v>
          </cell>
        </row>
        <row r="1503">
          <cell r="D1503" t="str">
            <v>杜小庆</v>
          </cell>
          <cell r="E1503" t="str">
            <v>500230200008285586</v>
          </cell>
          <cell r="F1503" t="str">
            <v>行政执法类职位</v>
          </cell>
          <cell r="G1503" t="str">
            <v>武隆区</v>
          </cell>
          <cell r="H1503" t="str">
            <v>武隆区市场监督管理局</v>
          </cell>
          <cell r="I1503" t="str">
            <v>市场监管职位8</v>
          </cell>
          <cell r="J1503">
            <v>64.4</v>
          </cell>
          <cell r="K1503">
            <v>60.5</v>
          </cell>
        </row>
        <row r="1503">
          <cell r="N1503">
            <v>124.9</v>
          </cell>
        </row>
        <row r="1504">
          <cell r="D1504" t="str">
            <v>谢秋节</v>
          </cell>
          <cell r="E1504" t="str">
            <v>500243199809014168</v>
          </cell>
          <cell r="F1504" t="str">
            <v>行政执法类职位</v>
          </cell>
          <cell r="G1504" t="str">
            <v>武隆区</v>
          </cell>
          <cell r="H1504" t="str">
            <v>武隆区市场监督管理局</v>
          </cell>
          <cell r="I1504" t="str">
            <v>市场监管职位8</v>
          </cell>
          <cell r="J1504">
            <v>61.6</v>
          </cell>
          <cell r="K1504">
            <v>61</v>
          </cell>
        </row>
        <row r="1504">
          <cell r="N1504">
            <v>122.6</v>
          </cell>
        </row>
        <row r="1505">
          <cell r="D1505" t="str">
            <v>吴浩昀</v>
          </cell>
          <cell r="E1505" t="str">
            <v>500232200001050023</v>
          </cell>
          <cell r="F1505" t="str">
            <v>行政执法类职位</v>
          </cell>
          <cell r="G1505" t="str">
            <v>武隆区</v>
          </cell>
          <cell r="H1505" t="str">
            <v>武隆区市场监督管理局</v>
          </cell>
          <cell r="I1505" t="str">
            <v>市场监管职位8</v>
          </cell>
          <cell r="J1505">
            <v>54.6</v>
          </cell>
          <cell r="K1505">
            <v>66</v>
          </cell>
        </row>
        <row r="1505">
          <cell r="N1505">
            <v>120.6</v>
          </cell>
        </row>
        <row r="1506">
          <cell r="D1506" t="str">
            <v>张洪宇</v>
          </cell>
          <cell r="E1506" t="str">
            <v>500243199409040228</v>
          </cell>
          <cell r="F1506" t="str">
            <v>行政执法类职位</v>
          </cell>
          <cell r="G1506" t="str">
            <v>武隆区</v>
          </cell>
          <cell r="H1506" t="str">
            <v>武隆区市场监督管理局</v>
          </cell>
          <cell r="I1506" t="str">
            <v>市场监管职位8</v>
          </cell>
          <cell r="J1506">
            <v>61.4</v>
          </cell>
          <cell r="K1506">
            <v>56</v>
          </cell>
        </row>
        <row r="1506">
          <cell r="N1506">
            <v>117.4</v>
          </cell>
        </row>
        <row r="1507">
          <cell r="D1507" t="str">
            <v>冉新旖</v>
          </cell>
          <cell r="E1507" t="str">
            <v>500230200202285985</v>
          </cell>
          <cell r="F1507" t="str">
            <v>行政执法类职位</v>
          </cell>
          <cell r="G1507" t="str">
            <v>武隆区</v>
          </cell>
          <cell r="H1507" t="str">
            <v>武隆区市场监督管理局</v>
          </cell>
          <cell r="I1507" t="str">
            <v>市场监管职位8</v>
          </cell>
          <cell r="J1507">
            <v>58.2</v>
          </cell>
          <cell r="K1507">
            <v>58</v>
          </cell>
        </row>
        <row r="1507">
          <cell r="N1507">
            <v>116.2</v>
          </cell>
        </row>
        <row r="1508">
          <cell r="D1508" t="str">
            <v>黄学梅</v>
          </cell>
          <cell r="E1508" t="str">
            <v>500230199610206347</v>
          </cell>
          <cell r="F1508" t="str">
            <v>行政执法类职位</v>
          </cell>
          <cell r="G1508" t="str">
            <v>武隆区</v>
          </cell>
          <cell r="H1508" t="str">
            <v>武隆区市场监督管理局</v>
          </cell>
          <cell r="I1508" t="str">
            <v>市场监管职位8</v>
          </cell>
          <cell r="J1508">
            <v>59.2</v>
          </cell>
          <cell r="K1508">
            <v>57</v>
          </cell>
        </row>
        <row r="1508">
          <cell r="N1508">
            <v>116.2</v>
          </cell>
        </row>
        <row r="1509">
          <cell r="D1509" t="str">
            <v>汪书菊</v>
          </cell>
          <cell r="E1509" t="str">
            <v>500232200003226942</v>
          </cell>
          <cell r="F1509" t="str">
            <v>行政执法类职位</v>
          </cell>
          <cell r="G1509" t="str">
            <v>武隆区</v>
          </cell>
          <cell r="H1509" t="str">
            <v>武隆区市场监督管理局</v>
          </cell>
          <cell r="I1509" t="str">
            <v>市场监管职位8</v>
          </cell>
          <cell r="J1509">
            <v>54.6</v>
          </cell>
          <cell r="K1509">
            <v>60.5</v>
          </cell>
        </row>
        <row r="1509">
          <cell r="N1509">
            <v>115.1</v>
          </cell>
        </row>
        <row r="1510">
          <cell r="D1510" t="str">
            <v>谢彤焱</v>
          </cell>
          <cell r="E1510" t="str">
            <v>500230200012125323</v>
          </cell>
          <cell r="F1510" t="str">
            <v>行政执法类职位</v>
          </cell>
          <cell r="G1510" t="str">
            <v>武隆区</v>
          </cell>
          <cell r="H1510" t="str">
            <v>武隆区市场监督管理局</v>
          </cell>
          <cell r="I1510" t="str">
            <v>市场监管职位8</v>
          </cell>
          <cell r="J1510">
            <v>57.2</v>
          </cell>
          <cell r="K1510">
            <v>57.5</v>
          </cell>
        </row>
        <row r="1510">
          <cell r="N1510">
            <v>114.7</v>
          </cell>
        </row>
        <row r="1511">
          <cell r="D1511" t="str">
            <v>罗春燕</v>
          </cell>
          <cell r="E1511" t="str">
            <v>500232199801242001</v>
          </cell>
          <cell r="F1511" t="str">
            <v>行政执法类职位</v>
          </cell>
          <cell r="G1511" t="str">
            <v>武隆区</v>
          </cell>
          <cell r="H1511" t="str">
            <v>武隆区市场监督管理局</v>
          </cell>
          <cell r="I1511" t="str">
            <v>市场监管职位8</v>
          </cell>
          <cell r="J1511">
            <v>54.6</v>
          </cell>
          <cell r="K1511">
            <v>57.5</v>
          </cell>
        </row>
        <row r="1511">
          <cell r="N1511">
            <v>112.1</v>
          </cell>
        </row>
        <row r="1512">
          <cell r="D1512" t="str">
            <v>张小玉</v>
          </cell>
          <cell r="E1512" t="str">
            <v>500232199809277444</v>
          </cell>
          <cell r="F1512" t="str">
            <v>行政执法类职位</v>
          </cell>
          <cell r="G1512" t="str">
            <v>武隆区</v>
          </cell>
          <cell r="H1512" t="str">
            <v>武隆区市场监督管理局</v>
          </cell>
          <cell r="I1512" t="str">
            <v>市场监管职位8</v>
          </cell>
          <cell r="J1512">
            <v>56.2</v>
          </cell>
          <cell r="K1512">
            <v>55</v>
          </cell>
        </row>
        <row r="1512">
          <cell r="N1512">
            <v>111.2</v>
          </cell>
        </row>
        <row r="1513">
          <cell r="D1513" t="str">
            <v>刘琰</v>
          </cell>
          <cell r="E1513" t="str">
            <v>500232199710181880</v>
          </cell>
          <cell r="F1513" t="str">
            <v>行政执法类职位</v>
          </cell>
          <cell r="G1513" t="str">
            <v>武隆区</v>
          </cell>
          <cell r="H1513" t="str">
            <v>武隆区市场监督管理局</v>
          </cell>
          <cell r="I1513" t="str">
            <v>市场监管职位8</v>
          </cell>
          <cell r="J1513">
            <v>58.8</v>
          </cell>
          <cell r="K1513">
            <v>52</v>
          </cell>
        </row>
        <row r="1513">
          <cell r="N1513">
            <v>110.8</v>
          </cell>
        </row>
        <row r="1514">
          <cell r="D1514" t="str">
            <v>郑佳蕊</v>
          </cell>
          <cell r="E1514" t="str">
            <v>500232200003152808</v>
          </cell>
          <cell r="F1514" t="str">
            <v>行政执法类职位</v>
          </cell>
          <cell r="G1514" t="str">
            <v>武隆区</v>
          </cell>
          <cell r="H1514" t="str">
            <v>武隆区市场监督管理局</v>
          </cell>
          <cell r="I1514" t="str">
            <v>市场监管职位8</v>
          </cell>
          <cell r="J1514">
            <v>53.6</v>
          </cell>
          <cell r="K1514">
            <v>57</v>
          </cell>
        </row>
        <row r="1514">
          <cell r="N1514">
            <v>110.6</v>
          </cell>
        </row>
        <row r="1515">
          <cell r="D1515" t="str">
            <v>廖颖</v>
          </cell>
          <cell r="E1515" t="str">
            <v>500243200003142123</v>
          </cell>
          <cell r="F1515" t="str">
            <v>行政执法类职位</v>
          </cell>
          <cell r="G1515" t="str">
            <v>武隆区</v>
          </cell>
          <cell r="H1515" t="str">
            <v>武隆区市场监督管理局</v>
          </cell>
          <cell r="I1515" t="str">
            <v>市场监管职位8</v>
          </cell>
          <cell r="J1515">
            <v>59.2</v>
          </cell>
          <cell r="K1515">
            <v>51</v>
          </cell>
        </row>
        <row r="1515">
          <cell r="N1515">
            <v>110.2</v>
          </cell>
        </row>
        <row r="1516">
          <cell r="D1516" t="str">
            <v>陈何瑜</v>
          </cell>
          <cell r="E1516" t="str">
            <v>500230199901054929</v>
          </cell>
          <cell r="F1516" t="str">
            <v>行政执法类职位</v>
          </cell>
          <cell r="G1516" t="str">
            <v>武隆区</v>
          </cell>
          <cell r="H1516" t="str">
            <v>武隆区市场监督管理局</v>
          </cell>
          <cell r="I1516" t="str">
            <v>市场监管职位8</v>
          </cell>
          <cell r="J1516">
            <v>57.6</v>
          </cell>
          <cell r="K1516">
            <v>52.5</v>
          </cell>
        </row>
        <row r="1516">
          <cell r="N1516">
            <v>110.1</v>
          </cell>
        </row>
        <row r="1517">
          <cell r="D1517" t="str">
            <v>阚欣</v>
          </cell>
          <cell r="E1517" t="str">
            <v>500232199711175909</v>
          </cell>
          <cell r="F1517" t="str">
            <v>行政执法类职位</v>
          </cell>
          <cell r="G1517" t="str">
            <v>武隆区</v>
          </cell>
          <cell r="H1517" t="str">
            <v>武隆区市场监督管理局</v>
          </cell>
          <cell r="I1517" t="str">
            <v>市场监管职位8</v>
          </cell>
          <cell r="J1517">
            <v>51.4</v>
          </cell>
          <cell r="K1517">
            <v>58.5</v>
          </cell>
        </row>
        <row r="1517">
          <cell r="N1517">
            <v>109.9</v>
          </cell>
        </row>
        <row r="1518">
          <cell r="D1518" t="str">
            <v>陈小玉</v>
          </cell>
          <cell r="E1518" t="str">
            <v>500232200007174369</v>
          </cell>
          <cell r="F1518" t="str">
            <v>行政执法类职位</v>
          </cell>
          <cell r="G1518" t="str">
            <v>武隆区</v>
          </cell>
          <cell r="H1518" t="str">
            <v>武隆区市场监督管理局</v>
          </cell>
          <cell r="I1518" t="str">
            <v>市场监管职位8</v>
          </cell>
          <cell r="J1518">
            <v>49.2</v>
          </cell>
          <cell r="K1518">
            <v>60.5</v>
          </cell>
        </row>
        <row r="1518">
          <cell r="N1518">
            <v>109.7</v>
          </cell>
        </row>
        <row r="1519">
          <cell r="D1519" t="str">
            <v>张敏</v>
          </cell>
          <cell r="E1519" t="str">
            <v>500232199502185027</v>
          </cell>
          <cell r="F1519" t="str">
            <v>行政执法类职位</v>
          </cell>
          <cell r="G1519" t="str">
            <v>武隆区</v>
          </cell>
          <cell r="H1519" t="str">
            <v>武隆区市场监督管理局</v>
          </cell>
          <cell r="I1519" t="str">
            <v>市场监管职位8</v>
          </cell>
          <cell r="J1519">
            <v>62</v>
          </cell>
          <cell r="K1519">
            <v>47.5</v>
          </cell>
        </row>
        <row r="1519">
          <cell r="N1519">
            <v>109.5</v>
          </cell>
        </row>
        <row r="1520">
          <cell r="D1520" t="str">
            <v>陈胜英</v>
          </cell>
          <cell r="E1520" t="str">
            <v>500243199608031463</v>
          </cell>
          <cell r="F1520" t="str">
            <v>行政执法类职位</v>
          </cell>
          <cell r="G1520" t="str">
            <v>武隆区</v>
          </cell>
          <cell r="H1520" t="str">
            <v>武隆区市场监督管理局</v>
          </cell>
          <cell r="I1520" t="str">
            <v>市场监管职位8</v>
          </cell>
          <cell r="J1520">
            <v>46</v>
          </cell>
          <cell r="K1520">
            <v>63.5</v>
          </cell>
        </row>
        <row r="1520">
          <cell r="N1520">
            <v>109.5</v>
          </cell>
        </row>
        <row r="1521">
          <cell r="D1521" t="str">
            <v>谢微</v>
          </cell>
          <cell r="E1521" t="str">
            <v>500242199902143427</v>
          </cell>
          <cell r="F1521" t="str">
            <v>行政执法类职位</v>
          </cell>
          <cell r="G1521" t="str">
            <v>武隆区</v>
          </cell>
          <cell r="H1521" t="str">
            <v>武隆区市场监督管理局</v>
          </cell>
          <cell r="I1521" t="str">
            <v>市场监管职位8</v>
          </cell>
          <cell r="J1521">
            <v>55.2</v>
          </cell>
          <cell r="K1521">
            <v>54</v>
          </cell>
        </row>
        <row r="1521">
          <cell r="N1521">
            <v>109.2</v>
          </cell>
        </row>
        <row r="1522">
          <cell r="D1522" t="str">
            <v>喻琴</v>
          </cell>
          <cell r="E1522" t="str">
            <v>500242199904201969</v>
          </cell>
          <cell r="F1522" t="str">
            <v>行政执法类职位</v>
          </cell>
          <cell r="G1522" t="str">
            <v>武隆区</v>
          </cell>
          <cell r="H1522" t="str">
            <v>武隆区市场监督管理局</v>
          </cell>
          <cell r="I1522" t="str">
            <v>市场监管职位8</v>
          </cell>
          <cell r="J1522">
            <v>54</v>
          </cell>
          <cell r="K1522">
            <v>55</v>
          </cell>
        </row>
        <row r="1522">
          <cell r="N1522">
            <v>109</v>
          </cell>
        </row>
        <row r="1523">
          <cell r="D1523" t="str">
            <v>刘小芳</v>
          </cell>
          <cell r="E1523" t="str">
            <v>500232198807292806</v>
          </cell>
          <cell r="F1523" t="str">
            <v>行政执法类职位</v>
          </cell>
          <cell r="G1523" t="str">
            <v>武隆区</v>
          </cell>
          <cell r="H1523" t="str">
            <v>武隆区市场监督管理局</v>
          </cell>
          <cell r="I1523" t="str">
            <v>市场监管职位8</v>
          </cell>
          <cell r="J1523">
            <v>45.6</v>
          </cell>
          <cell r="K1523">
            <v>63</v>
          </cell>
        </row>
        <row r="1523">
          <cell r="N1523">
            <v>108.6</v>
          </cell>
        </row>
        <row r="1524">
          <cell r="D1524" t="str">
            <v>冉欧悦</v>
          </cell>
          <cell r="E1524" t="str">
            <v>500242200011152245</v>
          </cell>
          <cell r="F1524" t="str">
            <v>行政执法类职位</v>
          </cell>
          <cell r="G1524" t="str">
            <v>武隆区</v>
          </cell>
          <cell r="H1524" t="str">
            <v>武隆区市场监督管理局</v>
          </cell>
          <cell r="I1524" t="str">
            <v>市场监管职位8</v>
          </cell>
          <cell r="J1524">
            <v>54</v>
          </cell>
          <cell r="K1524">
            <v>54.5</v>
          </cell>
        </row>
        <row r="1524">
          <cell r="N1524">
            <v>108.5</v>
          </cell>
        </row>
        <row r="1525">
          <cell r="D1525" t="str">
            <v>任娜</v>
          </cell>
          <cell r="E1525" t="str">
            <v>500232199705190248</v>
          </cell>
          <cell r="F1525" t="str">
            <v>行政执法类职位</v>
          </cell>
          <cell r="G1525" t="str">
            <v>武隆区</v>
          </cell>
          <cell r="H1525" t="str">
            <v>武隆区市场监督管理局</v>
          </cell>
          <cell r="I1525" t="str">
            <v>市场监管职位8</v>
          </cell>
          <cell r="J1525">
            <v>54.4</v>
          </cell>
          <cell r="K1525">
            <v>54</v>
          </cell>
        </row>
        <row r="1525">
          <cell r="N1525">
            <v>108.4</v>
          </cell>
        </row>
        <row r="1526">
          <cell r="D1526" t="str">
            <v>黄裕欣</v>
          </cell>
          <cell r="E1526" t="str">
            <v>500232199908270029</v>
          </cell>
          <cell r="F1526" t="str">
            <v>行政执法类职位</v>
          </cell>
          <cell r="G1526" t="str">
            <v>武隆区</v>
          </cell>
          <cell r="H1526" t="str">
            <v>武隆区市场监督管理局</v>
          </cell>
          <cell r="I1526" t="str">
            <v>市场监管职位8</v>
          </cell>
          <cell r="J1526">
            <v>49.8</v>
          </cell>
          <cell r="K1526">
            <v>57</v>
          </cell>
        </row>
        <row r="1526">
          <cell r="N1526">
            <v>106.8</v>
          </cell>
        </row>
        <row r="1527">
          <cell r="D1527" t="str">
            <v>万芙容</v>
          </cell>
          <cell r="E1527" t="str">
            <v>500232199706091225</v>
          </cell>
          <cell r="F1527" t="str">
            <v>行政执法类职位</v>
          </cell>
          <cell r="G1527" t="str">
            <v>武隆区</v>
          </cell>
          <cell r="H1527" t="str">
            <v>武隆区市场监督管理局</v>
          </cell>
          <cell r="I1527" t="str">
            <v>市场监管职位8</v>
          </cell>
          <cell r="J1527">
            <v>51</v>
          </cell>
          <cell r="K1527">
            <v>55.5</v>
          </cell>
        </row>
        <row r="1527">
          <cell r="N1527">
            <v>106.5</v>
          </cell>
        </row>
        <row r="1528">
          <cell r="D1528" t="str">
            <v>周颖</v>
          </cell>
          <cell r="E1528" t="str">
            <v>500243199705280285</v>
          </cell>
          <cell r="F1528" t="str">
            <v>行政执法类职位</v>
          </cell>
          <cell r="G1528" t="str">
            <v>武隆区</v>
          </cell>
          <cell r="H1528" t="str">
            <v>武隆区市场监督管理局</v>
          </cell>
          <cell r="I1528" t="str">
            <v>市场监管职位8</v>
          </cell>
          <cell r="J1528">
            <v>45.4</v>
          </cell>
          <cell r="K1528">
            <v>61</v>
          </cell>
        </row>
        <row r="1528">
          <cell r="N1528">
            <v>106.4</v>
          </cell>
        </row>
        <row r="1529">
          <cell r="D1529" t="str">
            <v>余妮燕</v>
          </cell>
          <cell r="E1529" t="str">
            <v>500232199508072541</v>
          </cell>
          <cell r="F1529" t="str">
            <v>行政执法类职位</v>
          </cell>
          <cell r="G1529" t="str">
            <v>武隆区</v>
          </cell>
          <cell r="H1529" t="str">
            <v>武隆区市场监督管理局</v>
          </cell>
          <cell r="I1529" t="str">
            <v>市场监管职位8</v>
          </cell>
          <cell r="J1529">
            <v>50</v>
          </cell>
          <cell r="K1529">
            <v>56</v>
          </cell>
        </row>
        <row r="1529">
          <cell r="N1529">
            <v>106</v>
          </cell>
        </row>
        <row r="1530">
          <cell r="D1530" t="str">
            <v>龚倩</v>
          </cell>
          <cell r="E1530" t="str">
            <v>500232199604115900</v>
          </cell>
          <cell r="F1530" t="str">
            <v>行政执法类职位</v>
          </cell>
          <cell r="G1530" t="str">
            <v>武隆区</v>
          </cell>
          <cell r="H1530" t="str">
            <v>武隆区市场监督管理局</v>
          </cell>
          <cell r="I1530" t="str">
            <v>市场监管职位8</v>
          </cell>
          <cell r="J1530">
            <v>57.2</v>
          </cell>
          <cell r="K1530">
            <v>48.5</v>
          </cell>
        </row>
        <row r="1530">
          <cell r="N1530">
            <v>105.7</v>
          </cell>
        </row>
        <row r="1531">
          <cell r="D1531" t="str">
            <v>黄励文</v>
          </cell>
          <cell r="E1531" t="str">
            <v>500232199801027467</v>
          </cell>
          <cell r="F1531" t="str">
            <v>行政执法类职位</v>
          </cell>
          <cell r="G1531" t="str">
            <v>武隆区</v>
          </cell>
          <cell r="H1531" t="str">
            <v>武隆区市场监督管理局</v>
          </cell>
          <cell r="I1531" t="str">
            <v>市场监管职位8</v>
          </cell>
          <cell r="J1531">
            <v>55.2</v>
          </cell>
          <cell r="K1531">
            <v>48.5</v>
          </cell>
        </row>
        <row r="1531">
          <cell r="N1531">
            <v>103.7</v>
          </cell>
        </row>
        <row r="1532">
          <cell r="D1532" t="str">
            <v>廖雨薇</v>
          </cell>
          <cell r="E1532" t="str">
            <v>500232199906264362</v>
          </cell>
          <cell r="F1532" t="str">
            <v>行政执法类职位</v>
          </cell>
          <cell r="G1532" t="str">
            <v>武隆区</v>
          </cell>
          <cell r="H1532" t="str">
            <v>武隆区市场监督管理局</v>
          </cell>
          <cell r="I1532" t="str">
            <v>市场监管职位8</v>
          </cell>
          <cell r="J1532">
            <v>49.6</v>
          </cell>
          <cell r="K1532">
            <v>53.5</v>
          </cell>
        </row>
        <row r="1532">
          <cell r="N1532">
            <v>103.1</v>
          </cell>
        </row>
        <row r="1533">
          <cell r="D1533" t="str">
            <v>高霞</v>
          </cell>
          <cell r="E1533" t="str">
            <v>500230199410203280</v>
          </cell>
          <cell r="F1533" t="str">
            <v>行政执法类职位</v>
          </cell>
          <cell r="G1533" t="str">
            <v>武隆区</v>
          </cell>
          <cell r="H1533" t="str">
            <v>武隆区市场监督管理局</v>
          </cell>
          <cell r="I1533" t="str">
            <v>市场监管职位8</v>
          </cell>
          <cell r="J1533">
            <v>52.2</v>
          </cell>
          <cell r="K1533">
            <v>49.5</v>
          </cell>
        </row>
        <row r="1533">
          <cell r="N1533">
            <v>101.7</v>
          </cell>
        </row>
        <row r="1534">
          <cell r="D1534" t="str">
            <v>卢云霞</v>
          </cell>
          <cell r="E1534" t="str">
            <v>50024320010109118X</v>
          </cell>
          <cell r="F1534" t="str">
            <v>行政执法类职位</v>
          </cell>
          <cell r="G1534" t="str">
            <v>武隆区</v>
          </cell>
          <cell r="H1534" t="str">
            <v>武隆区市场监督管理局</v>
          </cell>
          <cell r="I1534" t="str">
            <v>市场监管职位8</v>
          </cell>
          <cell r="J1534">
            <v>55</v>
          </cell>
          <cell r="K1534">
            <v>46.5</v>
          </cell>
        </row>
        <row r="1534">
          <cell r="N1534">
            <v>101.5</v>
          </cell>
        </row>
        <row r="1535">
          <cell r="D1535" t="str">
            <v>孙灵敏</v>
          </cell>
          <cell r="E1535" t="str">
            <v>500232199809022345</v>
          </cell>
          <cell r="F1535" t="str">
            <v>行政执法类职位</v>
          </cell>
          <cell r="G1535" t="str">
            <v>武隆区</v>
          </cell>
          <cell r="H1535" t="str">
            <v>武隆区市场监督管理局</v>
          </cell>
          <cell r="I1535" t="str">
            <v>市场监管职位8</v>
          </cell>
          <cell r="J1535">
            <v>50</v>
          </cell>
          <cell r="K1535">
            <v>51</v>
          </cell>
        </row>
        <row r="1535">
          <cell r="N1535">
            <v>101</v>
          </cell>
        </row>
        <row r="1536">
          <cell r="D1536" t="str">
            <v>王裴</v>
          </cell>
          <cell r="E1536" t="str">
            <v>500232199606290024</v>
          </cell>
          <cell r="F1536" t="str">
            <v>行政执法类职位</v>
          </cell>
          <cell r="G1536" t="str">
            <v>武隆区</v>
          </cell>
          <cell r="H1536" t="str">
            <v>武隆区市场监督管理局</v>
          </cell>
          <cell r="I1536" t="str">
            <v>市场监管职位8</v>
          </cell>
          <cell r="J1536">
            <v>44.4</v>
          </cell>
          <cell r="K1536">
            <v>56</v>
          </cell>
        </row>
        <row r="1536">
          <cell r="N1536">
            <v>100.4</v>
          </cell>
        </row>
        <row r="1537">
          <cell r="D1537" t="str">
            <v>吴江悦</v>
          </cell>
          <cell r="E1537" t="str">
            <v>500232200001251669</v>
          </cell>
          <cell r="F1537" t="str">
            <v>行政执法类职位</v>
          </cell>
          <cell r="G1537" t="str">
            <v>武隆区</v>
          </cell>
          <cell r="H1537" t="str">
            <v>武隆区市场监督管理局</v>
          </cell>
          <cell r="I1537" t="str">
            <v>市场监管职位8</v>
          </cell>
          <cell r="J1537">
            <v>51.4</v>
          </cell>
          <cell r="K1537">
            <v>49</v>
          </cell>
        </row>
        <row r="1537">
          <cell r="N1537">
            <v>100.4</v>
          </cell>
        </row>
        <row r="1538">
          <cell r="D1538" t="str">
            <v>舒雪峰</v>
          </cell>
          <cell r="E1538" t="str">
            <v>500242200206083526</v>
          </cell>
          <cell r="F1538" t="str">
            <v>行政执法类职位</v>
          </cell>
          <cell r="G1538" t="str">
            <v>武隆区</v>
          </cell>
          <cell r="H1538" t="str">
            <v>武隆区市场监督管理局</v>
          </cell>
          <cell r="I1538" t="str">
            <v>市场监管职位8</v>
          </cell>
          <cell r="J1538">
            <v>55.2</v>
          </cell>
          <cell r="K1538">
            <v>45</v>
          </cell>
        </row>
        <row r="1538">
          <cell r="N1538">
            <v>100.2</v>
          </cell>
        </row>
        <row r="1539">
          <cell r="D1539" t="str">
            <v>唐月洁</v>
          </cell>
          <cell r="E1539" t="str">
            <v>500232199508080023</v>
          </cell>
          <cell r="F1539" t="str">
            <v>行政执法类职位</v>
          </cell>
          <cell r="G1539" t="str">
            <v>武隆区</v>
          </cell>
          <cell r="H1539" t="str">
            <v>武隆区市场监督管理局</v>
          </cell>
          <cell r="I1539" t="str">
            <v>市场监管职位8</v>
          </cell>
          <cell r="J1539">
            <v>48</v>
          </cell>
          <cell r="K1539">
            <v>52</v>
          </cell>
        </row>
        <row r="1539">
          <cell r="N1539">
            <v>100</v>
          </cell>
        </row>
        <row r="1540">
          <cell r="D1540" t="str">
            <v>董亚莉</v>
          </cell>
          <cell r="E1540" t="str">
            <v>500230198905230446</v>
          </cell>
          <cell r="F1540" t="str">
            <v>行政执法类职位</v>
          </cell>
          <cell r="G1540" t="str">
            <v>武隆区</v>
          </cell>
          <cell r="H1540" t="str">
            <v>武隆区市场监督管理局</v>
          </cell>
          <cell r="I1540" t="str">
            <v>市场监管职位8</v>
          </cell>
          <cell r="J1540">
            <v>47</v>
          </cell>
          <cell r="K1540">
            <v>52.5</v>
          </cell>
        </row>
        <row r="1540">
          <cell r="N1540">
            <v>99.5</v>
          </cell>
        </row>
        <row r="1541">
          <cell r="D1541" t="str">
            <v>杨迎欢</v>
          </cell>
          <cell r="E1541" t="str">
            <v>500243200103282000</v>
          </cell>
          <cell r="F1541" t="str">
            <v>行政执法类职位</v>
          </cell>
          <cell r="G1541" t="str">
            <v>武隆区</v>
          </cell>
          <cell r="H1541" t="str">
            <v>武隆区市场监督管理局</v>
          </cell>
          <cell r="I1541" t="str">
            <v>市场监管职位8</v>
          </cell>
          <cell r="J1541">
            <v>48.2</v>
          </cell>
          <cell r="K1541">
            <v>47</v>
          </cell>
        </row>
        <row r="1541">
          <cell r="N1541">
            <v>95.2</v>
          </cell>
        </row>
        <row r="1542">
          <cell r="D1542" t="str">
            <v>杨春雨</v>
          </cell>
          <cell r="E1542" t="str">
            <v>500232199702275000</v>
          </cell>
          <cell r="F1542" t="str">
            <v>行政执法类职位</v>
          </cell>
          <cell r="G1542" t="str">
            <v>武隆区</v>
          </cell>
          <cell r="H1542" t="str">
            <v>武隆区市场监督管理局</v>
          </cell>
          <cell r="I1542" t="str">
            <v>市场监管职位8</v>
          </cell>
          <cell r="J1542">
            <v>39.2</v>
          </cell>
          <cell r="K1542">
            <v>49</v>
          </cell>
        </row>
        <row r="1542">
          <cell r="N1542">
            <v>88.2</v>
          </cell>
        </row>
        <row r="1543">
          <cell r="D1543" t="str">
            <v>谢倩</v>
          </cell>
          <cell r="E1543" t="str">
            <v>500232200011063987</v>
          </cell>
          <cell r="F1543" t="str">
            <v>行政执法类职位</v>
          </cell>
          <cell r="G1543" t="str">
            <v>武隆区</v>
          </cell>
          <cell r="H1543" t="str">
            <v>武隆区市场监督管理局</v>
          </cell>
          <cell r="I1543" t="str">
            <v>市场监管职位8</v>
          </cell>
          <cell r="J1543">
            <v>42.4</v>
          </cell>
          <cell r="K1543">
            <v>39</v>
          </cell>
        </row>
        <row r="1543">
          <cell r="N1543">
            <v>81.4</v>
          </cell>
        </row>
        <row r="1544">
          <cell r="D1544" t="str">
            <v>胡艳群</v>
          </cell>
          <cell r="E1544" t="str">
            <v>500242199910244228</v>
          </cell>
          <cell r="F1544" t="str">
            <v>行政执法类职位</v>
          </cell>
          <cell r="G1544" t="str">
            <v>武隆区</v>
          </cell>
          <cell r="H1544" t="str">
            <v>武隆区市场监督管理局</v>
          </cell>
          <cell r="I1544" t="str">
            <v>市场监管职位8</v>
          </cell>
          <cell r="J1544">
            <v>34.4</v>
          </cell>
          <cell r="K1544">
            <v>46.5</v>
          </cell>
        </row>
        <row r="1544">
          <cell r="N1544">
            <v>80.9</v>
          </cell>
        </row>
        <row r="1545">
          <cell r="D1545" t="str">
            <v>敖敏</v>
          </cell>
          <cell r="E1545" t="str">
            <v>500230199710126424</v>
          </cell>
          <cell r="F1545" t="str">
            <v>行政执法类职位</v>
          </cell>
          <cell r="G1545" t="str">
            <v>武隆区</v>
          </cell>
          <cell r="H1545" t="str">
            <v>武隆区市场监督管理局</v>
          </cell>
          <cell r="I1545" t="str">
            <v>市场监管职位8</v>
          </cell>
          <cell r="J1545" t="str">
            <v>缺考</v>
          </cell>
          <cell r="K1545" t="str">
            <v>缺考</v>
          </cell>
        </row>
        <row r="1545">
          <cell r="N1545" t="str">
            <v>缺考</v>
          </cell>
        </row>
        <row r="1546">
          <cell r="D1546" t="str">
            <v>陈静怡</v>
          </cell>
          <cell r="E1546" t="str">
            <v>500232199805220221</v>
          </cell>
          <cell r="F1546" t="str">
            <v>行政执法类职位</v>
          </cell>
          <cell r="G1546" t="str">
            <v>武隆区</v>
          </cell>
          <cell r="H1546" t="str">
            <v>武隆区市场监督管理局</v>
          </cell>
          <cell r="I1546" t="str">
            <v>市场监管职位8</v>
          </cell>
          <cell r="J1546" t="str">
            <v>缺考</v>
          </cell>
          <cell r="K1546" t="str">
            <v>缺考</v>
          </cell>
        </row>
        <row r="1546">
          <cell r="N1546" t="str">
            <v>缺考</v>
          </cell>
        </row>
        <row r="1547">
          <cell r="D1547" t="str">
            <v>陈娜霖</v>
          </cell>
          <cell r="E1547" t="str">
            <v>500242199202090221</v>
          </cell>
          <cell r="F1547" t="str">
            <v>行政执法类职位</v>
          </cell>
          <cell r="G1547" t="str">
            <v>武隆区</v>
          </cell>
          <cell r="H1547" t="str">
            <v>武隆区市场监督管理局</v>
          </cell>
          <cell r="I1547" t="str">
            <v>市场监管职位8</v>
          </cell>
          <cell r="J1547" t="str">
            <v>缺考</v>
          </cell>
          <cell r="K1547" t="str">
            <v>缺考</v>
          </cell>
        </row>
        <row r="1547">
          <cell r="N1547" t="str">
            <v>缺考</v>
          </cell>
        </row>
        <row r="1548">
          <cell r="D1548" t="str">
            <v>陈李娜</v>
          </cell>
          <cell r="E1548" t="str">
            <v>500243200202093301</v>
          </cell>
          <cell r="F1548" t="str">
            <v>行政执法类职位</v>
          </cell>
          <cell r="G1548" t="str">
            <v>武隆区</v>
          </cell>
          <cell r="H1548" t="str">
            <v>武隆区市场监督管理局</v>
          </cell>
          <cell r="I1548" t="str">
            <v>市场监管职位8</v>
          </cell>
          <cell r="J1548" t="str">
            <v>缺考</v>
          </cell>
          <cell r="K1548" t="str">
            <v>缺考</v>
          </cell>
        </row>
        <row r="1548">
          <cell r="N1548" t="str">
            <v>缺考</v>
          </cell>
        </row>
        <row r="1549">
          <cell r="D1549" t="str">
            <v>肖丽娟</v>
          </cell>
          <cell r="E1549" t="str">
            <v>500232199612030069</v>
          </cell>
          <cell r="F1549" t="str">
            <v>行政执法类职位</v>
          </cell>
          <cell r="G1549" t="str">
            <v>武隆区</v>
          </cell>
          <cell r="H1549" t="str">
            <v>武隆区市场监督管理局</v>
          </cell>
          <cell r="I1549" t="str">
            <v>市场监管职位8</v>
          </cell>
          <cell r="J1549" t="str">
            <v>缺考</v>
          </cell>
          <cell r="K1549" t="str">
            <v>缺考</v>
          </cell>
        </row>
        <row r="1549">
          <cell r="N1549" t="str">
            <v>缺考</v>
          </cell>
        </row>
        <row r="1550">
          <cell r="D1550" t="str">
            <v>蒋丹</v>
          </cell>
          <cell r="E1550" t="str">
            <v>500232199312073761</v>
          </cell>
          <cell r="F1550" t="str">
            <v>行政执法类职位</v>
          </cell>
          <cell r="G1550" t="str">
            <v>武隆区</v>
          </cell>
          <cell r="H1550" t="str">
            <v>武隆区市场监督管理局</v>
          </cell>
          <cell r="I1550" t="str">
            <v>市场监管职位8</v>
          </cell>
          <cell r="J1550" t="str">
            <v>缺考</v>
          </cell>
          <cell r="K1550" t="str">
            <v>缺考</v>
          </cell>
        </row>
        <row r="1550">
          <cell r="N1550" t="str">
            <v>缺考</v>
          </cell>
        </row>
        <row r="1551">
          <cell r="D1551" t="str">
            <v>罗代柳</v>
          </cell>
          <cell r="E1551" t="str">
            <v>500243199710051487</v>
          </cell>
          <cell r="F1551" t="str">
            <v>行政执法类职位</v>
          </cell>
          <cell r="G1551" t="str">
            <v>武隆区</v>
          </cell>
          <cell r="H1551" t="str">
            <v>武隆区市场监督管理局</v>
          </cell>
          <cell r="I1551" t="str">
            <v>市场监管职位8</v>
          </cell>
          <cell r="J1551" t="str">
            <v>缺考</v>
          </cell>
          <cell r="K1551" t="str">
            <v>缺考</v>
          </cell>
        </row>
        <row r="1551">
          <cell r="N1551" t="str">
            <v>缺考</v>
          </cell>
        </row>
        <row r="1552">
          <cell r="D1552" t="str">
            <v>罗小敏</v>
          </cell>
          <cell r="E1552" t="str">
            <v>500232200001142542</v>
          </cell>
          <cell r="F1552" t="str">
            <v>行政执法类职位</v>
          </cell>
          <cell r="G1552" t="str">
            <v>武隆区</v>
          </cell>
          <cell r="H1552" t="str">
            <v>武隆区市场监督管理局</v>
          </cell>
          <cell r="I1552" t="str">
            <v>市场监管职位8</v>
          </cell>
          <cell r="J1552" t="str">
            <v>缺考</v>
          </cell>
          <cell r="K1552" t="str">
            <v>缺考</v>
          </cell>
        </row>
        <row r="1552">
          <cell r="N1552" t="str">
            <v>缺考</v>
          </cell>
        </row>
        <row r="1553">
          <cell r="D1553" t="str">
            <v>左春燕</v>
          </cell>
          <cell r="E1553" t="str">
            <v>500232199501202809</v>
          </cell>
          <cell r="F1553" t="str">
            <v>行政执法类职位</v>
          </cell>
          <cell r="G1553" t="str">
            <v>武隆区</v>
          </cell>
          <cell r="H1553" t="str">
            <v>武隆区市场监督管理局</v>
          </cell>
          <cell r="I1553" t="str">
            <v>市场监管职位8</v>
          </cell>
          <cell r="J1553" t="str">
            <v>缺考</v>
          </cell>
          <cell r="K1553" t="str">
            <v>缺考</v>
          </cell>
        </row>
        <row r="1553">
          <cell r="N1553" t="str">
            <v>缺考</v>
          </cell>
        </row>
        <row r="1554">
          <cell r="D1554" t="str">
            <v>简新悦</v>
          </cell>
          <cell r="E1554" t="str">
            <v>500232199606201327</v>
          </cell>
          <cell r="F1554" t="str">
            <v>行政执法类职位</v>
          </cell>
          <cell r="G1554" t="str">
            <v>武隆区</v>
          </cell>
          <cell r="H1554" t="str">
            <v>武隆区市场监督管理局</v>
          </cell>
          <cell r="I1554" t="str">
            <v>市场监管职位8</v>
          </cell>
          <cell r="J1554" t="str">
            <v>缺考</v>
          </cell>
          <cell r="K1554" t="str">
            <v>缺考</v>
          </cell>
        </row>
        <row r="1554">
          <cell r="N1554" t="str">
            <v>缺考</v>
          </cell>
        </row>
        <row r="1555">
          <cell r="D1555" t="str">
            <v>王秀玲</v>
          </cell>
          <cell r="E1555" t="str">
            <v>500243199807218087</v>
          </cell>
          <cell r="F1555" t="str">
            <v>行政执法类职位</v>
          </cell>
          <cell r="G1555" t="str">
            <v>武隆区</v>
          </cell>
          <cell r="H1555" t="str">
            <v>武隆区市场监督管理局</v>
          </cell>
          <cell r="I1555" t="str">
            <v>市场监管职位8</v>
          </cell>
          <cell r="J1555" t="str">
            <v>缺考</v>
          </cell>
          <cell r="K1555" t="str">
            <v>缺考</v>
          </cell>
        </row>
        <row r="1555">
          <cell r="N1555" t="str">
            <v>缺考</v>
          </cell>
        </row>
        <row r="1556">
          <cell r="D1556" t="str">
            <v>董骁</v>
          </cell>
          <cell r="E1556" t="str">
            <v>500232199112295802</v>
          </cell>
          <cell r="F1556" t="str">
            <v>行政执法类职位</v>
          </cell>
          <cell r="G1556" t="str">
            <v>武隆区</v>
          </cell>
          <cell r="H1556" t="str">
            <v>武隆区市场监督管理局</v>
          </cell>
          <cell r="I1556" t="str">
            <v>市场监管职位8</v>
          </cell>
          <cell r="J1556" t="str">
            <v>缺考</v>
          </cell>
          <cell r="K1556" t="str">
            <v>缺考</v>
          </cell>
        </row>
        <row r="1556">
          <cell r="N1556" t="str">
            <v>缺考</v>
          </cell>
        </row>
        <row r="1557">
          <cell r="D1557" t="str">
            <v>朱琳玉</v>
          </cell>
          <cell r="E1557" t="str">
            <v>500232199512153141</v>
          </cell>
          <cell r="F1557" t="str">
            <v>行政执法类职位</v>
          </cell>
          <cell r="G1557" t="str">
            <v>武隆区</v>
          </cell>
          <cell r="H1557" t="str">
            <v>武隆区市场监督管理局</v>
          </cell>
          <cell r="I1557" t="str">
            <v>市场监管职位8</v>
          </cell>
          <cell r="J1557" t="str">
            <v>缺考</v>
          </cell>
          <cell r="K1557" t="str">
            <v>缺考</v>
          </cell>
        </row>
        <row r="1557">
          <cell r="N1557" t="str">
            <v>缺考</v>
          </cell>
        </row>
        <row r="1558">
          <cell r="D1558" t="str">
            <v>周子梦</v>
          </cell>
          <cell r="E1558" t="str">
            <v>500230200202142642</v>
          </cell>
          <cell r="F1558" t="str">
            <v>行政执法类职位</v>
          </cell>
          <cell r="G1558" t="str">
            <v>武隆区</v>
          </cell>
          <cell r="H1558" t="str">
            <v>武隆区市场监督管理局</v>
          </cell>
          <cell r="I1558" t="str">
            <v>市场监管职位8</v>
          </cell>
          <cell r="J1558" t="str">
            <v>缺考</v>
          </cell>
          <cell r="K1558" t="str">
            <v>缺考</v>
          </cell>
        </row>
        <row r="1558">
          <cell r="N1558" t="str">
            <v>缺考</v>
          </cell>
        </row>
        <row r="1559">
          <cell r="D1559" t="str">
            <v>谭淑萍</v>
          </cell>
          <cell r="E1559" t="str">
            <v>500230199804027523</v>
          </cell>
          <cell r="F1559" t="str">
            <v>乡镇机关职位</v>
          </cell>
          <cell r="G1559" t="str">
            <v>武隆区</v>
          </cell>
          <cell r="H1559" t="str">
            <v>武隆区双河镇人民政府</v>
          </cell>
          <cell r="I1559" t="str">
            <v>综合管理职位</v>
          </cell>
          <cell r="J1559">
            <v>60.4</v>
          </cell>
          <cell r="K1559">
            <v>69.5</v>
          </cell>
        </row>
        <row r="1559">
          <cell r="N1559">
            <v>129.9</v>
          </cell>
        </row>
        <row r="1560">
          <cell r="D1560" t="str">
            <v>罗娅</v>
          </cell>
          <cell r="E1560" t="str">
            <v>500232199907015464</v>
          </cell>
          <cell r="F1560" t="str">
            <v>乡镇机关职位</v>
          </cell>
          <cell r="G1560" t="str">
            <v>武隆区</v>
          </cell>
          <cell r="H1560" t="str">
            <v>武隆区双河镇人民政府</v>
          </cell>
          <cell r="I1560" t="str">
            <v>综合管理职位</v>
          </cell>
          <cell r="J1560">
            <v>65.8</v>
          </cell>
          <cell r="K1560">
            <v>64</v>
          </cell>
        </row>
        <row r="1560">
          <cell r="N1560">
            <v>129.8</v>
          </cell>
        </row>
        <row r="1561">
          <cell r="D1561" t="str">
            <v>冯俊杰</v>
          </cell>
          <cell r="E1561" t="str">
            <v>50023220000925002X</v>
          </cell>
          <cell r="F1561" t="str">
            <v>乡镇机关职位</v>
          </cell>
          <cell r="G1561" t="str">
            <v>武隆区</v>
          </cell>
          <cell r="H1561" t="str">
            <v>武隆区双河镇人民政府</v>
          </cell>
          <cell r="I1561" t="str">
            <v>综合管理职位</v>
          </cell>
          <cell r="J1561">
            <v>66.2</v>
          </cell>
          <cell r="K1561">
            <v>63.5</v>
          </cell>
        </row>
        <row r="1561">
          <cell r="N1561">
            <v>129.7</v>
          </cell>
        </row>
        <row r="1562">
          <cell r="D1562" t="str">
            <v>陈雨菲</v>
          </cell>
          <cell r="E1562" t="str">
            <v>500232199902260049</v>
          </cell>
          <cell r="F1562" t="str">
            <v>乡镇机关职位</v>
          </cell>
          <cell r="G1562" t="str">
            <v>武隆区</v>
          </cell>
          <cell r="H1562" t="str">
            <v>武隆区双河镇人民政府</v>
          </cell>
          <cell r="I1562" t="str">
            <v>综合管理职位</v>
          </cell>
          <cell r="J1562">
            <v>58.4</v>
          </cell>
          <cell r="K1562">
            <v>67</v>
          </cell>
        </row>
        <row r="1562">
          <cell r="N1562">
            <v>125.4</v>
          </cell>
        </row>
        <row r="1563">
          <cell r="D1563" t="str">
            <v>秦玲丽</v>
          </cell>
          <cell r="E1563" t="str">
            <v>500230200009153761</v>
          </cell>
          <cell r="F1563" t="str">
            <v>乡镇机关职位</v>
          </cell>
          <cell r="G1563" t="str">
            <v>武隆区</v>
          </cell>
          <cell r="H1563" t="str">
            <v>武隆区双河镇人民政府</v>
          </cell>
          <cell r="I1563" t="str">
            <v>综合管理职位</v>
          </cell>
          <cell r="J1563">
            <v>55.8</v>
          </cell>
          <cell r="K1563">
            <v>66.5</v>
          </cell>
        </row>
        <row r="1563">
          <cell r="N1563">
            <v>122.3</v>
          </cell>
        </row>
        <row r="1564">
          <cell r="D1564" t="str">
            <v>付秦洁</v>
          </cell>
          <cell r="E1564" t="str">
            <v>500230199611293761</v>
          </cell>
          <cell r="F1564" t="str">
            <v>乡镇机关职位</v>
          </cell>
          <cell r="G1564" t="str">
            <v>武隆区</v>
          </cell>
          <cell r="H1564" t="str">
            <v>武隆区双河镇人民政府</v>
          </cell>
          <cell r="I1564" t="str">
            <v>综合管理职位</v>
          </cell>
          <cell r="J1564">
            <v>63.4</v>
          </cell>
          <cell r="K1564">
            <v>57.5</v>
          </cell>
        </row>
        <row r="1564">
          <cell r="N1564">
            <v>120.9</v>
          </cell>
        </row>
        <row r="1565">
          <cell r="D1565" t="str">
            <v>冉缤颖</v>
          </cell>
          <cell r="E1565" t="str">
            <v>500243199401172285</v>
          </cell>
          <cell r="F1565" t="str">
            <v>乡镇机关职位</v>
          </cell>
          <cell r="G1565" t="str">
            <v>武隆区</v>
          </cell>
          <cell r="H1565" t="str">
            <v>武隆区双河镇人民政府</v>
          </cell>
          <cell r="I1565" t="str">
            <v>综合管理职位</v>
          </cell>
          <cell r="J1565">
            <v>61.8</v>
          </cell>
          <cell r="K1565">
            <v>58.5</v>
          </cell>
        </row>
        <row r="1565">
          <cell r="N1565">
            <v>120.3</v>
          </cell>
        </row>
        <row r="1566">
          <cell r="D1566" t="str">
            <v>余怡</v>
          </cell>
          <cell r="E1566" t="str">
            <v>500232199808206943</v>
          </cell>
          <cell r="F1566" t="str">
            <v>乡镇机关职位</v>
          </cell>
          <cell r="G1566" t="str">
            <v>武隆区</v>
          </cell>
          <cell r="H1566" t="str">
            <v>武隆区双河镇人民政府</v>
          </cell>
          <cell r="I1566" t="str">
            <v>综合管理职位</v>
          </cell>
          <cell r="J1566">
            <v>57.8</v>
          </cell>
          <cell r="K1566">
            <v>61</v>
          </cell>
        </row>
        <row r="1566">
          <cell r="N1566">
            <v>118.8</v>
          </cell>
        </row>
        <row r="1567">
          <cell r="D1567" t="str">
            <v>李国琴</v>
          </cell>
          <cell r="E1567" t="str">
            <v>500232200002250828</v>
          </cell>
          <cell r="F1567" t="str">
            <v>乡镇机关职位</v>
          </cell>
          <cell r="G1567" t="str">
            <v>武隆区</v>
          </cell>
          <cell r="H1567" t="str">
            <v>武隆区双河镇人民政府</v>
          </cell>
          <cell r="I1567" t="str">
            <v>综合管理职位</v>
          </cell>
          <cell r="J1567">
            <v>56.2</v>
          </cell>
          <cell r="K1567">
            <v>60.5</v>
          </cell>
        </row>
        <row r="1567">
          <cell r="N1567">
            <v>116.7</v>
          </cell>
        </row>
        <row r="1568">
          <cell r="D1568" t="str">
            <v>杨小亚</v>
          </cell>
          <cell r="E1568" t="str">
            <v>500232199110134140</v>
          </cell>
          <cell r="F1568" t="str">
            <v>乡镇机关职位</v>
          </cell>
          <cell r="G1568" t="str">
            <v>武隆区</v>
          </cell>
          <cell r="H1568" t="str">
            <v>武隆区双河镇人民政府</v>
          </cell>
          <cell r="I1568" t="str">
            <v>综合管理职位</v>
          </cell>
          <cell r="J1568">
            <v>63.2</v>
          </cell>
          <cell r="K1568">
            <v>53.5</v>
          </cell>
        </row>
        <row r="1568">
          <cell r="N1568">
            <v>116.7</v>
          </cell>
        </row>
        <row r="1569">
          <cell r="D1569" t="str">
            <v>袁顺霞</v>
          </cell>
          <cell r="E1569" t="str">
            <v>500232200104204603</v>
          </cell>
          <cell r="F1569" t="str">
            <v>乡镇机关职位</v>
          </cell>
          <cell r="G1569" t="str">
            <v>武隆区</v>
          </cell>
          <cell r="H1569" t="str">
            <v>武隆区双河镇人民政府</v>
          </cell>
          <cell r="I1569" t="str">
            <v>综合管理职位</v>
          </cell>
          <cell r="J1569">
            <v>54</v>
          </cell>
          <cell r="K1569">
            <v>61.5</v>
          </cell>
        </row>
        <row r="1569">
          <cell r="N1569">
            <v>115.5</v>
          </cell>
        </row>
        <row r="1570">
          <cell r="D1570" t="str">
            <v>代云倩</v>
          </cell>
          <cell r="E1570" t="str">
            <v>500232199801133008</v>
          </cell>
          <cell r="F1570" t="str">
            <v>乡镇机关职位</v>
          </cell>
          <cell r="G1570" t="str">
            <v>武隆区</v>
          </cell>
          <cell r="H1570" t="str">
            <v>武隆区双河镇人民政府</v>
          </cell>
          <cell r="I1570" t="str">
            <v>综合管理职位</v>
          </cell>
          <cell r="J1570">
            <v>51.4</v>
          </cell>
          <cell r="K1570">
            <v>63.5</v>
          </cell>
        </row>
        <row r="1570">
          <cell r="N1570">
            <v>114.9</v>
          </cell>
        </row>
        <row r="1571">
          <cell r="D1571" t="str">
            <v>印凌云</v>
          </cell>
          <cell r="E1571" t="str">
            <v>500232199512085003</v>
          </cell>
          <cell r="F1571" t="str">
            <v>乡镇机关职位</v>
          </cell>
          <cell r="G1571" t="str">
            <v>武隆区</v>
          </cell>
          <cell r="H1571" t="str">
            <v>武隆区双河镇人民政府</v>
          </cell>
          <cell r="I1571" t="str">
            <v>综合管理职位</v>
          </cell>
          <cell r="J1571">
            <v>56.6</v>
          </cell>
          <cell r="K1571">
            <v>55.5</v>
          </cell>
        </row>
        <row r="1571">
          <cell r="N1571">
            <v>112.1</v>
          </cell>
        </row>
        <row r="1572">
          <cell r="D1572" t="str">
            <v>邓孝兰</v>
          </cell>
          <cell r="E1572" t="str">
            <v>500232200108172207</v>
          </cell>
          <cell r="F1572" t="str">
            <v>乡镇机关职位</v>
          </cell>
          <cell r="G1572" t="str">
            <v>武隆区</v>
          </cell>
          <cell r="H1572" t="str">
            <v>武隆区双河镇人民政府</v>
          </cell>
          <cell r="I1572" t="str">
            <v>综合管理职位</v>
          </cell>
          <cell r="J1572">
            <v>58.4</v>
          </cell>
          <cell r="K1572">
            <v>53.5</v>
          </cell>
        </row>
        <row r="1572">
          <cell r="N1572">
            <v>111.9</v>
          </cell>
        </row>
        <row r="1573">
          <cell r="D1573" t="str">
            <v>谢莎莎</v>
          </cell>
          <cell r="E1573" t="str">
            <v>50024219961101342X</v>
          </cell>
          <cell r="F1573" t="str">
            <v>乡镇机关职位</v>
          </cell>
          <cell r="G1573" t="str">
            <v>武隆区</v>
          </cell>
          <cell r="H1573" t="str">
            <v>武隆区双河镇人民政府</v>
          </cell>
          <cell r="I1573" t="str">
            <v>综合管理职位</v>
          </cell>
          <cell r="J1573">
            <v>51</v>
          </cell>
          <cell r="K1573">
            <v>60</v>
          </cell>
        </row>
        <row r="1573">
          <cell r="N1573">
            <v>111</v>
          </cell>
        </row>
        <row r="1574">
          <cell r="D1574" t="str">
            <v>刘函吉</v>
          </cell>
          <cell r="E1574" t="str">
            <v>500232199806260962</v>
          </cell>
          <cell r="F1574" t="str">
            <v>乡镇机关职位</v>
          </cell>
          <cell r="G1574" t="str">
            <v>武隆区</v>
          </cell>
          <cell r="H1574" t="str">
            <v>武隆区双河镇人民政府</v>
          </cell>
          <cell r="I1574" t="str">
            <v>综合管理职位</v>
          </cell>
          <cell r="J1574">
            <v>64.2</v>
          </cell>
          <cell r="K1574">
            <v>46</v>
          </cell>
        </row>
        <row r="1574">
          <cell r="N1574">
            <v>110.2</v>
          </cell>
        </row>
        <row r="1575">
          <cell r="D1575" t="str">
            <v>刘玉玲</v>
          </cell>
          <cell r="E1575" t="str">
            <v>500230199804137423</v>
          </cell>
          <cell r="F1575" t="str">
            <v>乡镇机关职位</v>
          </cell>
          <cell r="G1575" t="str">
            <v>武隆区</v>
          </cell>
          <cell r="H1575" t="str">
            <v>武隆区双河镇人民政府</v>
          </cell>
          <cell r="I1575" t="str">
            <v>综合管理职位</v>
          </cell>
          <cell r="J1575">
            <v>55.2</v>
          </cell>
          <cell r="K1575">
            <v>54.5</v>
          </cell>
        </row>
        <row r="1575">
          <cell r="N1575">
            <v>109.7</v>
          </cell>
        </row>
        <row r="1576">
          <cell r="D1576" t="str">
            <v>王思怡</v>
          </cell>
          <cell r="E1576" t="str">
            <v>500243199801140020</v>
          </cell>
          <cell r="F1576" t="str">
            <v>乡镇机关职位</v>
          </cell>
          <cell r="G1576" t="str">
            <v>武隆区</v>
          </cell>
          <cell r="H1576" t="str">
            <v>武隆区双河镇人民政府</v>
          </cell>
          <cell r="I1576" t="str">
            <v>综合管理职位</v>
          </cell>
          <cell r="J1576">
            <v>51.4</v>
          </cell>
          <cell r="K1576">
            <v>57.5</v>
          </cell>
        </row>
        <row r="1576">
          <cell r="N1576">
            <v>108.9</v>
          </cell>
        </row>
        <row r="1577">
          <cell r="D1577" t="str">
            <v>黄雪梅</v>
          </cell>
          <cell r="E1577" t="str">
            <v>500230200112287522</v>
          </cell>
          <cell r="F1577" t="str">
            <v>乡镇机关职位</v>
          </cell>
          <cell r="G1577" t="str">
            <v>武隆区</v>
          </cell>
          <cell r="H1577" t="str">
            <v>武隆区双河镇人民政府</v>
          </cell>
          <cell r="I1577" t="str">
            <v>综合管理职位</v>
          </cell>
          <cell r="J1577">
            <v>57.2</v>
          </cell>
          <cell r="K1577">
            <v>51.5</v>
          </cell>
        </row>
        <row r="1577">
          <cell r="N1577">
            <v>108.7</v>
          </cell>
        </row>
        <row r="1578">
          <cell r="D1578" t="str">
            <v>钟苑婷</v>
          </cell>
          <cell r="E1578" t="str">
            <v>500232200008161682</v>
          </cell>
          <cell r="F1578" t="str">
            <v>乡镇机关职位</v>
          </cell>
          <cell r="G1578" t="str">
            <v>武隆区</v>
          </cell>
          <cell r="H1578" t="str">
            <v>武隆区双河镇人民政府</v>
          </cell>
          <cell r="I1578" t="str">
            <v>综合管理职位</v>
          </cell>
          <cell r="J1578">
            <v>53.6</v>
          </cell>
          <cell r="K1578">
            <v>54.5</v>
          </cell>
        </row>
        <row r="1578">
          <cell r="N1578">
            <v>108.1</v>
          </cell>
        </row>
        <row r="1579">
          <cell r="D1579" t="str">
            <v>刘美龄</v>
          </cell>
          <cell r="E1579" t="str">
            <v>500232199903020020</v>
          </cell>
          <cell r="F1579" t="str">
            <v>乡镇机关职位</v>
          </cell>
          <cell r="G1579" t="str">
            <v>武隆区</v>
          </cell>
          <cell r="H1579" t="str">
            <v>武隆区双河镇人民政府</v>
          </cell>
          <cell r="I1579" t="str">
            <v>综合管理职位</v>
          </cell>
          <cell r="J1579">
            <v>51.6</v>
          </cell>
          <cell r="K1579">
            <v>55</v>
          </cell>
        </row>
        <row r="1579">
          <cell r="N1579">
            <v>106.6</v>
          </cell>
        </row>
        <row r="1580">
          <cell r="D1580" t="str">
            <v>应佳私</v>
          </cell>
          <cell r="E1580" t="str">
            <v>500232200006272549</v>
          </cell>
          <cell r="F1580" t="str">
            <v>乡镇机关职位</v>
          </cell>
          <cell r="G1580" t="str">
            <v>武隆区</v>
          </cell>
          <cell r="H1580" t="str">
            <v>武隆区双河镇人民政府</v>
          </cell>
          <cell r="I1580" t="str">
            <v>综合管理职位</v>
          </cell>
          <cell r="J1580">
            <v>54.6</v>
          </cell>
          <cell r="K1580">
            <v>51</v>
          </cell>
        </row>
        <row r="1580">
          <cell r="N1580">
            <v>105.6</v>
          </cell>
        </row>
        <row r="1581">
          <cell r="D1581" t="str">
            <v>冉秀月</v>
          </cell>
          <cell r="E1581" t="str">
            <v>500243199609101347</v>
          </cell>
          <cell r="F1581" t="str">
            <v>乡镇机关职位</v>
          </cell>
          <cell r="G1581" t="str">
            <v>武隆区</v>
          </cell>
          <cell r="H1581" t="str">
            <v>武隆区双河镇人民政府</v>
          </cell>
          <cell r="I1581" t="str">
            <v>综合管理职位</v>
          </cell>
          <cell r="J1581">
            <v>48.6</v>
          </cell>
          <cell r="K1581">
            <v>57</v>
          </cell>
        </row>
        <row r="1581">
          <cell r="N1581">
            <v>105.6</v>
          </cell>
        </row>
        <row r="1582">
          <cell r="D1582" t="str">
            <v>杨林艳</v>
          </cell>
          <cell r="E1582" t="str">
            <v>500232200010156727</v>
          </cell>
          <cell r="F1582" t="str">
            <v>乡镇机关职位</v>
          </cell>
          <cell r="G1582" t="str">
            <v>武隆区</v>
          </cell>
          <cell r="H1582" t="str">
            <v>武隆区双河镇人民政府</v>
          </cell>
          <cell r="I1582" t="str">
            <v>综合管理职位</v>
          </cell>
          <cell r="J1582">
            <v>60.4</v>
          </cell>
          <cell r="K1582">
            <v>45</v>
          </cell>
        </row>
        <row r="1582">
          <cell r="N1582">
            <v>105.4</v>
          </cell>
        </row>
        <row r="1583">
          <cell r="D1583" t="str">
            <v>邓清倩</v>
          </cell>
          <cell r="E1583" t="str">
            <v>500230199910137523</v>
          </cell>
          <cell r="F1583" t="str">
            <v>乡镇机关职位</v>
          </cell>
          <cell r="G1583" t="str">
            <v>武隆区</v>
          </cell>
          <cell r="H1583" t="str">
            <v>武隆区双河镇人民政府</v>
          </cell>
          <cell r="I1583" t="str">
            <v>综合管理职位</v>
          </cell>
          <cell r="J1583">
            <v>45.8</v>
          </cell>
          <cell r="K1583">
            <v>59.5</v>
          </cell>
        </row>
        <row r="1583">
          <cell r="N1583">
            <v>105.3</v>
          </cell>
        </row>
        <row r="1584">
          <cell r="D1584" t="str">
            <v>王雪墁</v>
          </cell>
          <cell r="E1584" t="str">
            <v>500232199712030023</v>
          </cell>
          <cell r="F1584" t="str">
            <v>乡镇机关职位</v>
          </cell>
          <cell r="G1584" t="str">
            <v>武隆区</v>
          </cell>
          <cell r="H1584" t="str">
            <v>武隆区双河镇人民政府</v>
          </cell>
          <cell r="I1584" t="str">
            <v>综合管理职位</v>
          </cell>
          <cell r="J1584">
            <v>55.8</v>
          </cell>
          <cell r="K1584">
            <v>49</v>
          </cell>
        </row>
        <row r="1584">
          <cell r="N1584">
            <v>104.8</v>
          </cell>
        </row>
        <row r="1585">
          <cell r="D1585" t="str">
            <v>邓志会</v>
          </cell>
          <cell r="E1585" t="str">
            <v>500233200012075265</v>
          </cell>
          <cell r="F1585" t="str">
            <v>乡镇机关职位</v>
          </cell>
          <cell r="G1585" t="str">
            <v>武隆区</v>
          </cell>
          <cell r="H1585" t="str">
            <v>武隆区双河镇人民政府</v>
          </cell>
          <cell r="I1585" t="str">
            <v>综合管理职位</v>
          </cell>
          <cell r="J1585">
            <v>41.6</v>
          </cell>
          <cell r="K1585">
            <v>62</v>
          </cell>
        </row>
        <row r="1585">
          <cell r="N1585">
            <v>103.6</v>
          </cell>
        </row>
        <row r="1586">
          <cell r="D1586" t="str">
            <v>湛娟娟</v>
          </cell>
          <cell r="E1586" t="str">
            <v>500230199702041949</v>
          </cell>
          <cell r="F1586" t="str">
            <v>乡镇机关职位</v>
          </cell>
          <cell r="G1586" t="str">
            <v>武隆区</v>
          </cell>
          <cell r="H1586" t="str">
            <v>武隆区双河镇人民政府</v>
          </cell>
          <cell r="I1586" t="str">
            <v>综合管理职位</v>
          </cell>
          <cell r="J1586">
            <v>51.8</v>
          </cell>
          <cell r="K1586">
            <v>51.5</v>
          </cell>
        </row>
        <row r="1586">
          <cell r="N1586">
            <v>103.3</v>
          </cell>
        </row>
        <row r="1587">
          <cell r="D1587" t="str">
            <v>申桂菊</v>
          </cell>
          <cell r="E1587" t="str">
            <v>500232199310132545</v>
          </cell>
          <cell r="F1587" t="str">
            <v>乡镇机关职位</v>
          </cell>
          <cell r="G1587" t="str">
            <v>武隆区</v>
          </cell>
          <cell r="H1587" t="str">
            <v>武隆区双河镇人民政府</v>
          </cell>
          <cell r="I1587" t="str">
            <v>综合管理职位</v>
          </cell>
          <cell r="J1587">
            <v>53</v>
          </cell>
          <cell r="K1587">
            <v>49</v>
          </cell>
        </row>
        <row r="1587">
          <cell r="N1587">
            <v>102</v>
          </cell>
        </row>
        <row r="1588">
          <cell r="D1588" t="str">
            <v>黄昆</v>
          </cell>
          <cell r="E1588" t="str">
            <v>500232199902123992</v>
          </cell>
          <cell r="F1588" t="str">
            <v>乡镇机关职位</v>
          </cell>
          <cell r="G1588" t="str">
            <v>武隆区</v>
          </cell>
          <cell r="H1588" t="str">
            <v>武隆区双河镇人民政府</v>
          </cell>
          <cell r="I1588" t="str">
            <v>综合管理职位</v>
          </cell>
          <cell r="J1588">
            <v>56</v>
          </cell>
          <cell r="K1588">
            <v>46</v>
          </cell>
        </row>
        <row r="1588">
          <cell r="N1588">
            <v>102</v>
          </cell>
        </row>
        <row r="1589">
          <cell r="D1589" t="str">
            <v>胡燕清</v>
          </cell>
          <cell r="E1589" t="str">
            <v>500232199909272982</v>
          </cell>
          <cell r="F1589" t="str">
            <v>乡镇机关职位</v>
          </cell>
          <cell r="G1589" t="str">
            <v>武隆区</v>
          </cell>
          <cell r="H1589" t="str">
            <v>武隆区双河镇人民政府</v>
          </cell>
          <cell r="I1589" t="str">
            <v>综合管理职位</v>
          </cell>
          <cell r="J1589">
            <v>55.4</v>
          </cell>
          <cell r="K1589">
            <v>45</v>
          </cell>
        </row>
        <row r="1589">
          <cell r="N1589">
            <v>100.4</v>
          </cell>
        </row>
        <row r="1590">
          <cell r="D1590" t="str">
            <v>任娅玲</v>
          </cell>
          <cell r="E1590" t="str">
            <v>500243199508034560</v>
          </cell>
          <cell r="F1590" t="str">
            <v>乡镇机关职位</v>
          </cell>
          <cell r="G1590" t="str">
            <v>武隆区</v>
          </cell>
          <cell r="H1590" t="str">
            <v>武隆区双河镇人民政府</v>
          </cell>
          <cell r="I1590" t="str">
            <v>综合管理职位</v>
          </cell>
          <cell r="J1590">
            <v>50</v>
          </cell>
          <cell r="K1590">
            <v>49.5</v>
          </cell>
        </row>
        <row r="1590">
          <cell r="N1590">
            <v>99.5</v>
          </cell>
        </row>
        <row r="1591">
          <cell r="D1591" t="str">
            <v>王秋瑾</v>
          </cell>
          <cell r="E1591" t="str">
            <v>500232200001041645</v>
          </cell>
          <cell r="F1591" t="str">
            <v>乡镇机关职位</v>
          </cell>
          <cell r="G1591" t="str">
            <v>武隆区</v>
          </cell>
          <cell r="H1591" t="str">
            <v>武隆区双河镇人民政府</v>
          </cell>
          <cell r="I1591" t="str">
            <v>综合管理职位</v>
          </cell>
          <cell r="J1591">
            <v>53.4</v>
          </cell>
          <cell r="K1591">
            <v>45</v>
          </cell>
        </row>
        <row r="1591">
          <cell r="N1591">
            <v>98.4</v>
          </cell>
        </row>
        <row r="1592">
          <cell r="D1592" t="str">
            <v>蒋红梅</v>
          </cell>
          <cell r="E1592" t="str">
            <v>500232199609054721</v>
          </cell>
          <cell r="F1592" t="str">
            <v>乡镇机关职位</v>
          </cell>
          <cell r="G1592" t="str">
            <v>武隆区</v>
          </cell>
          <cell r="H1592" t="str">
            <v>武隆区双河镇人民政府</v>
          </cell>
          <cell r="I1592" t="str">
            <v>综合管理职位</v>
          </cell>
          <cell r="J1592">
            <v>42.8</v>
          </cell>
          <cell r="K1592">
            <v>54</v>
          </cell>
        </row>
        <row r="1592">
          <cell r="N1592">
            <v>96.8</v>
          </cell>
        </row>
        <row r="1593">
          <cell r="D1593" t="str">
            <v>余方倩</v>
          </cell>
          <cell r="E1593" t="str">
            <v>500230199901161580</v>
          </cell>
          <cell r="F1593" t="str">
            <v>乡镇机关职位</v>
          </cell>
          <cell r="G1593" t="str">
            <v>武隆区</v>
          </cell>
          <cell r="H1593" t="str">
            <v>武隆区双河镇人民政府</v>
          </cell>
          <cell r="I1593" t="str">
            <v>综合管理职位</v>
          </cell>
          <cell r="J1593">
            <v>47.2</v>
          </cell>
          <cell r="K1593">
            <v>46</v>
          </cell>
        </row>
        <row r="1593">
          <cell r="N1593">
            <v>93.2</v>
          </cell>
        </row>
        <row r="1594">
          <cell r="D1594" t="str">
            <v>潘晓林</v>
          </cell>
          <cell r="E1594" t="str">
            <v>500232198604254738</v>
          </cell>
          <cell r="F1594" t="str">
            <v>乡镇机关职位</v>
          </cell>
          <cell r="G1594" t="str">
            <v>武隆区</v>
          </cell>
          <cell r="H1594" t="str">
            <v>武隆区双河镇人民政府</v>
          </cell>
          <cell r="I1594" t="str">
            <v>综合管理职位</v>
          </cell>
          <cell r="J1594">
            <v>40.2</v>
          </cell>
          <cell r="K1594">
            <v>42</v>
          </cell>
        </row>
        <row r="1594">
          <cell r="N1594">
            <v>82.2</v>
          </cell>
        </row>
        <row r="1595">
          <cell r="D1595" t="str">
            <v>张琼丹</v>
          </cell>
          <cell r="E1595" t="str">
            <v>500232200005235009</v>
          </cell>
          <cell r="F1595" t="str">
            <v>乡镇机关职位</v>
          </cell>
          <cell r="G1595" t="str">
            <v>武隆区</v>
          </cell>
          <cell r="H1595" t="str">
            <v>武隆区双河镇人民政府</v>
          </cell>
          <cell r="I1595" t="str">
            <v>综合管理职位</v>
          </cell>
          <cell r="J1595">
            <v>40.6</v>
          </cell>
          <cell r="K1595">
            <v>39</v>
          </cell>
        </row>
        <row r="1595">
          <cell r="N1595">
            <v>79.6</v>
          </cell>
        </row>
        <row r="1596">
          <cell r="D1596" t="str">
            <v>涂诗洁</v>
          </cell>
          <cell r="E1596" t="str">
            <v>500232199812160028</v>
          </cell>
          <cell r="F1596" t="str">
            <v>乡镇机关职位</v>
          </cell>
          <cell r="G1596" t="str">
            <v>武隆区</v>
          </cell>
          <cell r="H1596" t="str">
            <v>武隆区双河镇人民政府</v>
          </cell>
          <cell r="I1596" t="str">
            <v>综合管理职位</v>
          </cell>
          <cell r="J1596">
            <v>52.2</v>
          </cell>
          <cell r="K1596">
            <v>27</v>
          </cell>
        </row>
        <row r="1596">
          <cell r="N1596">
            <v>79.2</v>
          </cell>
        </row>
        <row r="1597">
          <cell r="D1597" t="str">
            <v>萧萧</v>
          </cell>
          <cell r="E1597" t="str">
            <v>500232199704110023</v>
          </cell>
          <cell r="F1597" t="str">
            <v>乡镇机关职位</v>
          </cell>
          <cell r="G1597" t="str">
            <v>武隆区</v>
          </cell>
          <cell r="H1597" t="str">
            <v>武隆区双河镇人民政府</v>
          </cell>
          <cell r="I1597" t="str">
            <v>综合管理职位</v>
          </cell>
          <cell r="J1597" t="str">
            <v>缺考</v>
          </cell>
          <cell r="K1597" t="str">
            <v>缺考</v>
          </cell>
        </row>
        <row r="1597">
          <cell r="N1597" t="str">
            <v>缺考</v>
          </cell>
        </row>
        <row r="1598">
          <cell r="D1598" t="str">
            <v>魏渝东</v>
          </cell>
          <cell r="E1598" t="str">
            <v>500230199808150991</v>
          </cell>
          <cell r="F1598" t="str">
            <v>乡镇机关职位</v>
          </cell>
          <cell r="G1598" t="str">
            <v>武隆区</v>
          </cell>
          <cell r="H1598" t="str">
            <v>武隆区双河镇人民政府</v>
          </cell>
          <cell r="I1598" t="str">
            <v>综合管理职位</v>
          </cell>
          <cell r="J1598" t="str">
            <v>缺考</v>
          </cell>
          <cell r="K1598" t="str">
            <v>缺考</v>
          </cell>
        </row>
        <row r="1598">
          <cell r="N1598" t="str">
            <v>缺考</v>
          </cell>
        </row>
        <row r="1599">
          <cell r="D1599" t="str">
            <v>冯舒蔓</v>
          </cell>
          <cell r="E1599" t="str">
            <v>500243199909214167</v>
          </cell>
          <cell r="F1599" t="str">
            <v>乡镇机关职位</v>
          </cell>
          <cell r="G1599" t="str">
            <v>武隆区</v>
          </cell>
          <cell r="H1599" t="str">
            <v>武隆区双河镇人民政府</v>
          </cell>
          <cell r="I1599" t="str">
            <v>综合管理职位</v>
          </cell>
          <cell r="J1599" t="str">
            <v>缺考</v>
          </cell>
          <cell r="K1599" t="str">
            <v>缺考</v>
          </cell>
        </row>
        <row r="1599">
          <cell r="N1599" t="str">
            <v>缺考</v>
          </cell>
        </row>
        <row r="1600">
          <cell r="D1600" t="str">
            <v>徐琳涛</v>
          </cell>
          <cell r="E1600" t="str">
            <v>500242199806058804</v>
          </cell>
          <cell r="F1600" t="str">
            <v>乡镇机关职位</v>
          </cell>
          <cell r="G1600" t="str">
            <v>武隆区</v>
          </cell>
          <cell r="H1600" t="str">
            <v>武隆区双河镇人民政府</v>
          </cell>
          <cell r="I1600" t="str">
            <v>综合管理职位</v>
          </cell>
          <cell r="J1600" t="str">
            <v>缺考</v>
          </cell>
          <cell r="K1600" t="str">
            <v>缺考</v>
          </cell>
        </row>
        <row r="1600">
          <cell r="N1600" t="str">
            <v>缺考</v>
          </cell>
        </row>
        <row r="1601">
          <cell r="D1601" t="str">
            <v>肖婧璇</v>
          </cell>
          <cell r="E1601" t="str">
            <v>500232200112120020</v>
          </cell>
          <cell r="F1601" t="str">
            <v>乡镇机关职位</v>
          </cell>
          <cell r="G1601" t="str">
            <v>武隆区</v>
          </cell>
          <cell r="H1601" t="str">
            <v>武隆区双河镇人民政府</v>
          </cell>
          <cell r="I1601" t="str">
            <v>综合管理职位</v>
          </cell>
          <cell r="J1601" t="str">
            <v>缺考</v>
          </cell>
          <cell r="K1601" t="str">
            <v>缺考</v>
          </cell>
        </row>
        <row r="1601">
          <cell r="N1601" t="str">
            <v>缺考</v>
          </cell>
        </row>
        <row r="1602">
          <cell r="D1602" t="str">
            <v>姚林杰</v>
          </cell>
          <cell r="E1602" t="str">
            <v>500232199007214257</v>
          </cell>
          <cell r="F1602" t="str">
            <v>乡镇机关职位</v>
          </cell>
          <cell r="G1602" t="str">
            <v>武隆区</v>
          </cell>
          <cell r="H1602" t="str">
            <v>武隆区双河镇人民政府</v>
          </cell>
          <cell r="I1602" t="str">
            <v>综合管理职位</v>
          </cell>
          <cell r="J1602" t="str">
            <v>缺考</v>
          </cell>
          <cell r="K1602" t="str">
            <v>缺考</v>
          </cell>
        </row>
        <row r="1602">
          <cell r="N1602" t="str">
            <v>缺考</v>
          </cell>
        </row>
        <row r="1603">
          <cell r="D1603" t="str">
            <v>文桂娟</v>
          </cell>
          <cell r="E1603" t="str">
            <v>500230199810032361</v>
          </cell>
          <cell r="F1603" t="str">
            <v>乡镇机关职位</v>
          </cell>
          <cell r="G1603" t="str">
            <v>武隆区</v>
          </cell>
          <cell r="H1603" t="str">
            <v>武隆区双河镇人民政府</v>
          </cell>
          <cell r="I1603" t="str">
            <v>综合管理职位</v>
          </cell>
          <cell r="J1603" t="str">
            <v>缺考</v>
          </cell>
          <cell r="K1603" t="str">
            <v>缺考</v>
          </cell>
        </row>
        <row r="1603">
          <cell r="N1603" t="str">
            <v>缺考</v>
          </cell>
        </row>
        <row r="1604">
          <cell r="D1604" t="str">
            <v>关志维</v>
          </cell>
          <cell r="E1604" t="str">
            <v>500232200002270829</v>
          </cell>
          <cell r="F1604" t="str">
            <v>乡镇机关职位</v>
          </cell>
          <cell r="G1604" t="str">
            <v>武隆区</v>
          </cell>
          <cell r="H1604" t="str">
            <v>武隆区双河镇人民政府</v>
          </cell>
          <cell r="I1604" t="str">
            <v>综合管理职位</v>
          </cell>
          <cell r="J1604" t="str">
            <v>缺考</v>
          </cell>
          <cell r="K1604" t="str">
            <v>缺考</v>
          </cell>
        </row>
        <row r="1604">
          <cell r="N1604" t="str">
            <v>缺考</v>
          </cell>
        </row>
        <row r="1605">
          <cell r="D1605" t="str">
            <v>王浩</v>
          </cell>
          <cell r="E1605" t="str">
            <v>500236199808273957</v>
          </cell>
          <cell r="F1605" t="str">
            <v>其他职位</v>
          </cell>
          <cell r="G1605" t="str">
            <v>武隆区</v>
          </cell>
          <cell r="H1605" t="str">
            <v>武隆区水利局</v>
          </cell>
          <cell r="I1605" t="str">
            <v>工程管理职位1</v>
          </cell>
          <cell r="J1605">
            <v>67.6</v>
          </cell>
          <cell r="K1605">
            <v>60</v>
          </cell>
        </row>
        <row r="1605">
          <cell r="N1605">
            <v>127.6</v>
          </cell>
        </row>
        <row r="1606">
          <cell r="D1606" t="str">
            <v>陈国聪</v>
          </cell>
          <cell r="E1606" t="str">
            <v>513002199711186515</v>
          </cell>
          <cell r="F1606" t="str">
            <v>其他职位</v>
          </cell>
          <cell r="G1606" t="str">
            <v>武隆区</v>
          </cell>
          <cell r="H1606" t="str">
            <v>武隆区水利局</v>
          </cell>
          <cell r="I1606" t="str">
            <v>工程管理职位1</v>
          </cell>
          <cell r="J1606">
            <v>62.4</v>
          </cell>
          <cell r="K1606">
            <v>64.5</v>
          </cell>
        </row>
        <row r="1606">
          <cell r="N1606">
            <v>126.9</v>
          </cell>
        </row>
        <row r="1607">
          <cell r="D1607" t="str">
            <v>王钦</v>
          </cell>
          <cell r="E1607" t="str">
            <v>50038419990219301X</v>
          </cell>
          <cell r="F1607" t="str">
            <v>其他职位</v>
          </cell>
          <cell r="G1607" t="str">
            <v>武隆区</v>
          </cell>
          <cell r="H1607" t="str">
            <v>武隆区水利局</v>
          </cell>
          <cell r="I1607" t="str">
            <v>工程管理职位1</v>
          </cell>
          <cell r="J1607">
            <v>64.8</v>
          </cell>
          <cell r="K1607">
            <v>61</v>
          </cell>
        </row>
        <row r="1607">
          <cell r="N1607">
            <v>125.8</v>
          </cell>
        </row>
        <row r="1608">
          <cell r="D1608" t="str">
            <v>廖思寒</v>
          </cell>
          <cell r="E1608" t="str">
            <v>511622199608190010</v>
          </cell>
          <cell r="F1608" t="str">
            <v>其他职位</v>
          </cell>
          <cell r="G1608" t="str">
            <v>武隆区</v>
          </cell>
          <cell r="H1608" t="str">
            <v>武隆区水利局</v>
          </cell>
          <cell r="I1608" t="str">
            <v>工程管理职位1</v>
          </cell>
          <cell r="J1608">
            <v>56.6</v>
          </cell>
          <cell r="K1608">
            <v>69</v>
          </cell>
        </row>
        <row r="1608">
          <cell r="N1608">
            <v>125.6</v>
          </cell>
        </row>
        <row r="1609">
          <cell r="D1609" t="str">
            <v>唐盛林</v>
          </cell>
          <cell r="E1609" t="str">
            <v>500382199806216979</v>
          </cell>
          <cell r="F1609" t="str">
            <v>其他职位</v>
          </cell>
          <cell r="G1609" t="str">
            <v>武隆区</v>
          </cell>
          <cell r="H1609" t="str">
            <v>武隆区水利局</v>
          </cell>
          <cell r="I1609" t="str">
            <v>工程管理职位1</v>
          </cell>
          <cell r="J1609">
            <v>67.4</v>
          </cell>
          <cell r="K1609">
            <v>54.5</v>
          </cell>
        </row>
        <row r="1609">
          <cell r="N1609">
            <v>121.9</v>
          </cell>
        </row>
        <row r="1610">
          <cell r="D1610" t="str">
            <v>李泓鑫</v>
          </cell>
          <cell r="E1610" t="str">
            <v>50023219990507695X</v>
          </cell>
          <cell r="F1610" t="str">
            <v>其他职位</v>
          </cell>
          <cell r="G1610" t="str">
            <v>武隆区</v>
          </cell>
          <cell r="H1610" t="str">
            <v>武隆区水利局</v>
          </cell>
          <cell r="I1610" t="str">
            <v>工程管理职位1</v>
          </cell>
          <cell r="J1610">
            <v>60.8</v>
          </cell>
          <cell r="K1610">
            <v>56</v>
          </cell>
        </row>
        <row r="1610">
          <cell r="N1610">
            <v>116.8</v>
          </cell>
        </row>
        <row r="1611">
          <cell r="D1611" t="str">
            <v>廖正毅</v>
          </cell>
          <cell r="E1611" t="str">
            <v>511011199902117058</v>
          </cell>
          <cell r="F1611" t="str">
            <v>其他职位</v>
          </cell>
          <cell r="G1611" t="str">
            <v>武隆区</v>
          </cell>
          <cell r="H1611" t="str">
            <v>武隆区水利局</v>
          </cell>
          <cell r="I1611" t="str">
            <v>工程管理职位1</v>
          </cell>
          <cell r="J1611">
            <v>55</v>
          </cell>
          <cell r="K1611">
            <v>60</v>
          </cell>
        </row>
        <row r="1611">
          <cell r="N1611">
            <v>115</v>
          </cell>
        </row>
        <row r="1612">
          <cell r="D1612" t="str">
            <v>张江华</v>
          </cell>
          <cell r="E1612" t="str">
            <v>500230199709166875</v>
          </cell>
          <cell r="F1612" t="str">
            <v>其他职位</v>
          </cell>
          <cell r="G1612" t="str">
            <v>武隆区</v>
          </cell>
          <cell r="H1612" t="str">
            <v>武隆区水利局</v>
          </cell>
          <cell r="I1612" t="str">
            <v>工程管理职位1</v>
          </cell>
          <cell r="J1612">
            <v>56.8</v>
          </cell>
          <cell r="K1612">
            <v>55.5</v>
          </cell>
        </row>
        <row r="1612">
          <cell r="N1612">
            <v>112.3</v>
          </cell>
        </row>
        <row r="1613">
          <cell r="D1613" t="str">
            <v>代宁波</v>
          </cell>
          <cell r="E1613" t="str">
            <v>500232199904223153</v>
          </cell>
          <cell r="F1613" t="str">
            <v>其他职位</v>
          </cell>
          <cell r="G1613" t="str">
            <v>武隆区</v>
          </cell>
          <cell r="H1613" t="str">
            <v>武隆区水利局</v>
          </cell>
          <cell r="I1613" t="str">
            <v>工程管理职位1</v>
          </cell>
          <cell r="J1613">
            <v>61</v>
          </cell>
          <cell r="K1613">
            <v>51</v>
          </cell>
        </row>
        <row r="1613">
          <cell r="N1613">
            <v>112</v>
          </cell>
        </row>
        <row r="1614">
          <cell r="D1614" t="str">
            <v>朱航</v>
          </cell>
          <cell r="E1614" t="str">
            <v>500384199804266211</v>
          </cell>
          <cell r="F1614" t="str">
            <v>其他职位</v>
          </cell>
          <cell r="G1614" t="str">
            <v>武隆区</v>
          </cell>
          <cell r="H1614" t="str">
            <v>武隆区水利局</v>
          </cell>
          <cell r="I1614" t="str">
            <v>工程管理职位1</v>
          </cell>
          <cell r="J1614">
            <v>56.2</v>
          </cell>
          <cell r="K1614">
            <v>55.5</v>
          </cell>
        </row>
        <row r="1614">
          <cell r="N1614">
            <v>111.7</v>
          </cell>
        </row>
        <row r="1615">
          <cell r="D1615" t="str">
            <v>廖红川</v>
          </cell>
          <cell r="E1615" t="str">
            <v>500235199906156299</v>
          </cell>
          <cell r="F1615" t="str">
            <v>其他职位</v>
          </cell>
          <cell r="G1615" t="str">
            <v>武隆区</v>
          </cell>
          <cell r="H1615" t="str">
            <v>武隆区水利局</v>
          </cell>
          <cell r="I1615" t="str">
            <v>工程管理职位1</v>
          </cell>
          <cell r="J1615">
            <v>60.8</v>
          </cell>
          <cell r="K1615">
            <v>50</v>
          </cell>
        </row>
        <row r="1615">
          <cell r="N1615">
            <v>110.8</v>
          </cell>
        </row>
        <row r="1616">
          <cell r="D1616" t="str">
            <v>湛舒文</v>
          </cell>
          <cell r="E1616" t="str">
            <v>50023219970528501X</v>
          </cell>
          <cell r="F1616" t="str">
            <v>其他职位</v>
          </cell>
          <cell r="G1616" t="str">
            <v>武隆区</v>
          </cell>
          <cell r="H1616" t="str">
            <v>武隆区水利局</v>
          </cell>
          <cell r="I1616" t="str">
            <v>工程管理职位1</v>
          </cell>
          <cell r="J1616">
            <v>59.8</v>
          </cell>
          <cell r="K1616">
            <v>51</v>
          </cell>
        </row>
        <row r="1616">
          <cell r="N1616">
            <v>110.8</v>
          </cell>
        </row>
        <row r="1617">
          <cell r="D1617" t="str">
            <v>简典</v>
          </cell>
          <cell r="E1617" t="str">
            <v>513329199706280378</v>
          </cell>
          <cell r="F1617" t="str">
            <v>其他职位</v>
          </cell>
          <cell r="G1617" t="str">
            <v>武隆区</v>
          </cell>
          <cell r="H1617" t="str">
            <v>武隆区水利局</v>
          </cell>
          <cell r="I1617" t="str">
            <v>工程管理职位1</v>
          </cell>
          <cell r="J1617">
            <v>60.4</v>
          </cell>
          <cell r="K1617">
            <v>49.5</v>
          </cell>
        </row>
        <row r="1617">
          <cell r="N1617">
            <v>109.9</v>
          </cell>
        </row>
        <row r="1618">
          <cell r="D1618" t="str">
            <v>李彦玘</v>
          </cell>
          <cell r="E1618" t="str">
            <v>500224199903013912</v>
          </cell>
          <cell r="F1618" t="str">
            <v>其他职位</v>
          </cell>
          <cell r="G1618" t="str">
            <v>武隆区</v>
          </cell>
          <cell r="H1618" t="str">
            <v>武隆区水利局</v>
          </cell>
          <cell r="I1618" t="str">
            <v>工程管理职位1</v>
          </cell>
          <cell r="J1618">
            <v>59.8</v>
          </cell>
          <cell r="K1618">
            <v>47.5</v>
          </cell>
        </row>
        <row r="1618">
          <cell r="N1618">
            <v>107.3</v>
          </cell>
        </row>
        <row r="1619">
          <cell r="D1619" t="str">
            <v>尹江水</v>
          </cell>
          <cell r="E1619" t="str">
            <v>500233199807083431</v>
          </cell>
          <cell r="F1619" t="str">
            <v>其他职位</v>
          </cell>
          <cell r="G1619" t="str">
            <v>武隆区</v>
          </cell>
          <cell r="H1619" t="str">
            <v>武隆区水利局</v>
          </cell>
          <cell r="I1619" t="str">
            <v>工程管理职位1</v>
          </cell>
          <cell r="J1619">
            <v>61.4</v>
          </cell>
          <cell r="K1619">
            <v>41.5</v>
          </cell>
        </row>
        <row r="1619">
          <cell r="N1619">
            <v>102.9</v>
          </cell>
        </row>
        <row r="1620">
          <cell r="D1620" t="str">
            <v>何玉洁</v>
          </cell>
          <cell r="E1620" t="str">
            <v>500232199811055912</v>
          </cell>
          <cell r="F1620" t="str">
            <v>其他职位</v>
          </cell>
          <cell r="G1620" t="str">
            <v>武隆区</v>
          </cell>
          <cell r="H1620" t="str">
            <v>武隆区水利局</v>
          </cell>
          <cell r="I1620" t="str">
            <v>工程管理职位1</v>
          </cell>
          <cell r="J1620">
            <v>53.2</v>
          </cell>
          <cell r="K1620">
            <v>49.5</v>
          </cell>
        </row>
        <row r="1620">
          <cell r="N1620">
            <v>102.7</v>
          </cell>
        </row>
        <row r="1621">
          <cell r="D1621" t="str">
            <v>张文宵</v>
          </cell>
          <cell r="E1621" t="str">
            <v>500243199904174653</v>
          </cell>
          <cell r="F1621" t="str">
            <v>其他职位</v>
          </cell>
          <cell r="G1621" t="str">
            <v>武隆区</v>
          </cell>
          <cell r="H1621" t="str">
            <v>武隆区水利局</v>
          </cell>
          <cell r="I1621" t="str">
            <v>工程管理职位1</v>
          </cell>
          <cell r="J1621">
            <v>51.8</v>
          </cell>
          <cell r="K1621">
            <v>47.5</v>
          </cell>
        </row>
        <row r="1621">
          <cell r="N1621">
            <v>99.3</v>
          </cell>
        </row>
        <row r="1622">
          <cell r="D1622" t="str">
            <v>巫奎君</v>
          </cell>
          <cell r="E1622" t="str">
            <v>612426199510250010</v>
          </cell>
          <cell r="F1622" t="str">
            <v>其他职位</v>
          </cell>
          <cell r="G1622" t="str">
            <v>武隆区</v>
          </cell>
          <cell r="H1622" t="str">
            <v>武隆区水利局</v>
          </cell>
          <cell r="I1622" t="str">
            <v>工程管理职位1</v>
          </cell>
          <cell r="J1622">
            <v>48.2</v>
          </cell>
          <cell r="K1622">
            <v>49</v>
          </cell>
        </row>
        <row r="1622">
          <cell r="N1622">
            <v>97.2</v>
          </cell>
        </row>
        <row r="1623">
          <cell r="D1623" t="str">
            <v>管锴</v>
          </cell>
          <cell r="E1623" t="str">
            <v>500234199611038432</v>
          </cell>
          <cell r="F1623" t="str">
            <v>其他职位</v>
          </cell>
          <cell r="G1623" t="str">
            <v>武隆区</v>
          </cell>
          <cell r="H1623" t="str">
            <v>武隆区水利局</v>
          </cell>
          <cell r="I1623" t="str">
            <v>工程管理职位1</v>
          </cell>
          <cell r="J1623">
            <v>37.6</v>
          </cell>
          <cell r="K1623">
            <v>49.5</v>
          </cell>
        </row>
        <row r="1623">
          <cell r="N1623">
            <v>87.1</v>
          </cell>
        </row>
        <row r="1624">
          <cell r="D1624" t="str">
            <v>许煜林</v>
          </cell>
          <cell r="E1624" t="str">
            <v>513721199610287330</v>
          </cell>
          <cell r="F1624" t="str">
            <v>其他职位</v>
          </cell>
          <cell r="G1624" t="str">
            <v>武隆区</v>
          </cell>
          <cell r="H1624" t="str">
            <v>武隆区水利局</v>
          </cell>
          <cell r="I1624" t="str">
            <v>工程管理职位1</v>
          </cell>
          <cell r="J1624">
            <v>42</v>
          </cell>
          <cell r="K1624">
            <v>43</v>
          </cell>
        </row>
        <row r="1624">
          <cell r="N1624">
            <v>85</v>
          </cell>
        </row>
        <row r="1625">
          <cell r="D1625" t="str">
            <v>刘昌脉</v>
          </cell>
          <cell r="E1625" t="str">
            <v>513902199604012914</v>
          </cell>
          <cell r="F1625" t="str">
            <v>其他职位</v>
          </cell>
          <cell r="G1625" t="str">
            <v>武隆区</v>
          </cell>
          <cell r="H1625" t="str">
            <v>武隆区水利局</v>
          </cell>
          <cell r="I1625" t="str">
            <v>工程管理职位1</v>
          </cell>
          <cell r="J1625" t="str">
            <v>缺考</v>
          </cell>
          <cell r="K1625" t="str">
            <v>缺考</v>
          </cell>
        </row>
        <row r="1625">
          <cell r="N1625" t="str">
            <v>缺考</v>
          </cell>
        </row>
        <row r="1626">
          <cell r="D1626" t="str">
            <v>夏聪</v>
          </cell>
          <cell r="E1626" t="str">
            <v>513029199809010075</v>
          </cell>
          <cell r="F1626" t="str">
            <v>其他职位</v>
          </cell>
          <cell r="G1626" t="str">
            <v>武隆区</v>
          </cell>
          <cell r="H1626" t="str">
            <v>武隆区水利局</v>
          </cell>
          <cell r="I1626" t="str">
            <v>工程管理职位1</v>
          </cell>
          <cell r="J1626" t="str">
            <v>缺考</v>
          </cell>
          <cell r="K1626" t="str">
            <v>缺考</v>
          </cell>
        </row>
        <row r="1626">
          <cell r="N1626" t="str">
            <v>缺考</v>
          </cell>
        </row>
        <row r="1627">
          <cell r="D1627" t="str">
            <v>冯浩天</v>
          </cell>
          <cell r="E1627" t="str">
            <v>510681199805130016</v>
          </cell>
          <cell r="F1627" t="str">
            <v>其他职位</v>
          </cell>
          <cell r="G1627" t="str">
            <v>武隆区</v>
          </cell>
          <cell r="H1627" t="str">
            <v>武隆区水利局</v>
          </cell>
          <cell r="I1627" t="str">
            <v>工程管理职位1</v>
          </cell>
          <cell r="J1627" t="str">
            <v>缺考</v>
          </cell>
          <cell r="K1627" t="str">
            <v>缺考</v>
          </cell>
        </row>
        <row r="1627">
          <cell r="N1627" t="str">
            <v>缺考</v>
          </cell>
        </row>
        <row r="1628">
          <cell r="D1628" t="str">
            <v>陈林</v>
          </cell>
          <cell r="E1628" t="str">
            <v>500242199509260010</v>
          </cell>
          <cell r="F1628" t="str">
            <v>其他职位</v>
          </cell>
          <cell r="G1628" t="str">
            <v>武隆区</v>
          </cell>
          <cell r="H1628" t="str">
            <v>武隆区水利局</v>
          </cell>
          <cell r="I1628" t="str">
            <v>工程管理职位1</v>
          </cell>
          <cell r="J1628" t="str">
            <v>缺考</v>
          </cell>
          <cell r="K1628" t="str">
            <v>缺考</v>
          </cell>
        </row>
        <row r="1628">
          <cell r="N1628" t="str">
            <v>缺考</v>
          </cell>
        </row>
        <row r="1629">
          <cell r="D1629" t="str">
            <v>龚鹏程</v>
          </cell>
          <cell r="E1629" t="str">
            <v>500382199909248631</v>
          </cell>
          <cell r="F1629" t="str">
            <v>其他职位</v>
          </cell>
          <cell r="G1629" t="str">
            <v>武隆区</v>
          </cell>
          <cell r="H1629" t="str">
            <v>武隆区水利局</v>
          </cell>
          <cell r="I1629" t="str">
            <v>工程管理职位1</v>
          </cell>
          <cell r="J1629" t="str">
            <v>缺考</v>
          </cell>
          <cell r="K1629" t="str">
            <v>缺考</v>
          </cell>
        </row>
        <row r="1629">
          <cell r="N1629" t="str">
            <v>缺考</v>
          </cell>
        </row>
        <row r="1630">
          <cell r="D1630" t="str">
            <v>尹精艺</v>
          </cell>
          <cell r="E1630" t="str">
            <v>51168119981223501X</v>
          </cell>
          <cell r="F1630" t="str">
            <v>其他职位</v>
          </cell>
          <cell r="G1630" t="str">
            <v>武隆区</v>
          </cell>
          <cell r="H1630" t="str">
            <v>武隆区水利局</v>
          </cell>
          <cell r="I1630" t="str">
            <v>工程管理职位1</v>
          </cell>
          <cell r="J1630" t="str">
            <v>缺考</v>
          </cell>
          <cell r="K1630" t="str">
            <v>缺考</v>
          </cell>
        </row>
        <row r="1630">
          <cell r="N1630" t="str">
            <v>缺考</v>
          </cell>
        </row>
        <row r="1631">
          <cell r="D1631" t="str">
            <v>汪垣宇</v>
          </cell>
          <cell r="E1631" t="str">
            <v>500232199904141318</v>
          </cell>
          <cell r="F1631" t="str">
            <v>其他职位</v>
          </cell>
          <cell r="G1631" t="str">
            <v>武隆区</v>
          </cell>
          <cell r="H1631" t="str">
            <v>武隆区水利局</v>
          </cell>
          <cell r="I1631" t="str">
            <v>工程管理职位1</v>
          </cell>
          <cell r="J1631" t="str">
            <v>缺考</v>
          </cell>
          <cell r="K1631" t="str">
            <v>缺考</v>
          </cell>
        </row>
        <row r="1631">
          <cell r="N1631" t="str">
            <v>缺考</v>
          </cell>
        </row>
        <row r="1632">
          <cell r="D1632" t="str">
            <v>张志豪</v>
          </cell>
          <cell r="E1632" t="str">
            <v>513029199903041636</v>
          </cell>
          <cell r="F1632" t="str">
            <v>其他职位</v>
          </cell>
          <cell r="G1632" t="str">
            <v>武隆区</v>
          </cell>
          <cell r="H1632" t="str">
            <v>武隆区水利局</v>
          </cell>
          <cell r="I1632" t="str">
            <v>工程管理职位1</v>
          </cell>
          <cell r="J1632" t="str">
            <v>缺考</v>
          </cell>
          <cell r="K1632" t="str">
            <v>缺考</v>
          </cell>
        </row>
        <row r="1632">
          <cell r="N1632" t="str">
            <v>缺考</v>
          </cell>
        </row>
        <row r="1633">
          <cell r="D1633" t="str">
            <v>唐朝阳</v>
          </cell>
          <cell r="E1633" t="str">
            <v>511304199803101010</v>
          </cell>
          <cell r="F1633" t="str">
            <v>其他职位</v>
          </cell>
          <cell r="G1633" t="str">
            <v>武隆区</v>
          </cell>
          <cell r="H1633" t="str">
            <v>武隆区水利局</v>
          </cell>
          <cell r="I1633" t="str">
            <v>工程管理职位1</v>
          </cell>
          <cell r="J1633" t="str">
            <v>缺考</v>
          </cell>
          <cell r="K1633" t="str">
            <v>缺考</v>
          </cell>
        </row>
        <row r="1633">
          <cell r="N1633" t="str">
            <v>缺考</v>
          </cell>
        </row>
        <row r="1634">
          <cell r="D1634" t="str">
            <v>李华</v>
          </cell>
          <cell r="E1634" t="str">
            <v>612326199606103976</v>
          </cell>
          <cell r="F1634" t="str">
            <v>其他职位</v>
          </cell>
          <cell r="G1634" t="str">
            <v>武隆区</v>
          </cell>
          <cell r="H1634" t="str">
            <v>武隆区水利局</v>
          </cell>
          <cell r="I1634" t="str">
            <v>工程管理职位1</v>
          </cell>
          <cell r="J1634" t="str">
            <v>缺考</v>
          </cell>
          <cell r="K1634" t="str">
            <v>缺考</v>
          </cell>
        </row>
        <row r="1634">
          <cell r="N1634" t="str">
            <v>缺考</v>
          </cell>
        </row>
        <row r="1635">
          <cell r="D1635" t="str">
            <v>刘欣焱</v>
          </cell>
          <cell r="E1635" t="str">
            <v>500102199812080251</v>
          </cell>
          <cell r="F1635" t="str">
            <v>其他职位</v>
          </cell>
          <cell r="G1635" t="str">
            <v>武隆区</v>
          </cell>
          <cell r="H1635" t="str">
            <v>武隆区水利局</v>
          </cell>
          <cell r="I1635" t="str">
            <v>工程管理职位1</v>
          </cell>
          <cell r="J1635" t="str">
            <v>缺考</v>
          </cell>
          <cell r="K1635" t="str">
            <v>缺考</v>
          </cell>
        </row>
        <row r="1635">
          <cell r="N1635" t="str">
            <v>缺考</v>
          </cell>
        </row>
        <row r="1636">
          <cell r="D1636" t="str">
            <v>狄巍</v>
          </cell>
          <cell r="E1636" t="str">
            <v>622429199810160018</v>
          </cell>
          <cell r="F1636" t="str">
            <v>其他职位</v>
          </cell>
          <cell r="G1636" t="str">
            <v>武隆区</v>
          </cell>
          <cell r="H1636" t="str">
            <v>武隆区水利局</v>
          </cell>
          <cell r="I1636" t="str">
            <v>工程管理职位1</v>
          </cell>
          <cell r="J1636" t="str">
            <v>缺考</v>
          </cell>
          <cell r="K1636" t="str">
            <v>缺考</v>
          </cell>
        </row>
        <row r="1636">
          <cell r="N1636" t="str">
            <v>缺考</v>
          </cell>
        </row>
        <row r="1637">
          <cell r="D1637" t="str">
            <v>袁梦真</v>
          </cell>
          <cell r="E1637" t="str">
            <v>411522199712287569</v>
          </cell>
          <cell r="F1637" t="str">
            <v>其他职位</v>
          </cell>
          <cell r="G1637" t="str">
            <v>武隆区</v>
          </cell>
          <cell r="H1637" t="str">
            <v>武隆区水利局</v>
          </cell>
          <cell r="I1637" t="str">
            <v>工程管理职位2</v>
          </cell>
          <cell r="J1637">
            <v>60.2</v>
          </cell>
          <cell r="K1637">
            <v>63.5</v>
          </cell>
        </row>
        <row r="1637">
          <cell r="N1637">
            <v>123.7</v>
          </cell>
        </row>
        <row r="1638">
          <cell r="D1638" t="str">
            <v>杨孟颖</v>
          </cell>
          <cell r="E1638" t="str">
            <v>130130199808240028</v>
          </cell>
          <cell r="F1638" t="str">
            <v>其他职位</v>
          </cell>
          <cell r="G1638" t="str">
            <v>武隆区</v>
          </cell>
          <cell r="H1638" t="str">
            <v>武隆区水利局</v>
          </cell>
          <cell r="I1638" t="str">
            <v>工程管理职位2</v>
          </cell>
          <cell r="J1638">
            <v>61.6</v>
          </cell>
          <cell r="K1638">
            <v>57.5</v>
          </cell>
        </row>
        <row r="1638">
          <cell r="N1638">
            <v>119.1</v>
          </cell>
        </row>
        <row r="1639">
          <cell r="D1639" t="str">
            <v>刘燕妮</v>
          </cell>
          <cell r="E1639" t="str">
            <v>510112199906106023</v>
          </cell>
          <cell r="F1639" t="str">
            <v>其他职位</v>
          </cell>
          <cell r="G1639" t="str">
            <v>武隆区</v>
          </cell>
          <cell r="H1639" t="str">
            <v>武隆区水利局</v>
          </cell>
          <cell r="I1639" t="str">
            <v>工程管理职位2</v>
          </cell>
          <cell r="J1639">
            <v>62.4</v>
          </cell>
          <cell r="K1639">
            <v>56.5</v>
          </cell>
        </row>
        <row r="1639">
          <cell r="N1639">
            <v>118.9</v>
          </cell>
        </row>
        <row r="1640">
          <cell r="D1640" t="str">
            <v>何京霖</v>
          </cell>
          <cell r="E1640" t="str">
            <v>500240199807310028</v>
          </cell>
          <cell r="F1640" t="str">
            <v>其他职位</v>
          </cell>
          <cell r="G1640" t="str">
            <v>武隆区</v>
          </cell>
          <cell r="H1640" t="str">
            <v>武隆区水利局</v>
          </cell>
          <cell r="I1640" t="str">
            <v>工程管理职位2</v>
          </cell>
          <cell r="J1640">
            <v>52</v>
          </cell>
          <cell r="K1640">
            <v>65.5</v>
          </cell>
        </row>
        <row r="1640">
          <cell r="N1640">
            <v>117.5</v>
          </cell>
        </row>
        <row r="1641">
          <cell r="D1641" t="str">
            <v>夏瑜</v>
          </cell>
          <cell r="E1641" t="str">
            <v>511621200005183304</v>
          </cell>
          <cell r="F1641" t="str">
            <v>其他职位</v>
          </cell>
          <cell r="G1641" t="str">
            <v>武隆区</v>
          </cell>
          <cell r="H1641" t="str">
            <v>武隆区水利局</v>
          </cell>
          <cell r="I1641" t="str">
            <v>工程管理职位2</v>
          </cell>
          <cell r="J1641">
            <v>62.6</v>
          </cell>
          <cell r="K1641">
            <v>54</v>
          </cell>
        </row>
        <row r="1641">
          <cell r="N1641">
            <v>116.6</v>
          </cell>
        </row>
        <row r="1642">
          <cell r="D1642" t="str">
            <v>肖雪</v>
          </cell>
          <cell r="E1642" t="str">
            <v>500101199812255609</v>
          </cell>
          <cell r="F1642" t="str">
            <v>其他职位</v>
          </cell>
          <cell r="G1642" t="str">
            <v>武隆区</v>
          </cell>
          <cell r="H1642" t="str">
            <v>武隆区水利局</v>
          </cell>
          <cell r="I1642" t="str">
            <v>工程管理职位2</v>
          </cell>
          <cell r="J1642">
            <v>56</v>
          </cell>
          <cell r="K1642">
            <v>56</v>
          </cell>
        </row>
        <row r="1642">
          <cell r="N1642">
            <v>112</v>
          </cell>
        </row>
        <row r="1643">
          <cell r="D1643" t="str">
            <v>张渝</v>
          </cell>
          <cell r="E1643" t="str">
            <v>50023419990714172X</v>
          </cell>
          <cell r="F1643" t="str">
            <v>其他职位</v>
          </cell>
          <cell r="G1643" t="str">
            <v>武隆区</v>
          </cell>
          <cell r="H1643" t="str">
            <v>武隆区水利局</v>
          </cell>
          <cell r="I1643" t="str">
            <v>工程管理职位2</v>
          </cell>
          <cell r="J1643">
            <v>58.4</v>
          </cell>
          <cell r="K1643">
            <v>48</v>
          </cell>
        </row>
        <row r="1643">
          <cell r="N1643">
            <v>106.4</v>
          </cell>
        </row>
        <row r="1644">
          <cell r="D1644" t="str">
            <v>秦冬梅</v>
          </cell>
          <cell r="E1644" t="str">
            <v>500232199811023988</v>
          </cell>
          <cell r="F1644" t="str">
            <v>其他职位</v>
          </cell>
          <cell r="G1644" t="str">
            <v>武隆区</v>
          </cell>
          <cell r="H1644" t="str">
            <v>武隆区水利局</v>
          </cell>
          <cell r="I1644" t="str">
            <v>工程管理职位2</v>
          </cell>
          <cell r="J1644">
            <v>63.2</v>
          </cell>
          <cell r="K1644">
            <v>36.5</v>
          </cell>
        </row>
        <row r="1644">
          <cell r="N1644">
            <v>99.7</v>
          </cell>
        </row>
        <row r="1645">
          <cell r="D1645" t="str">
            <v>谢宗桦</v>
          </cell>
          <cell r="E1645" t="str">
            <v>513023199805196767</v>
          </cell>
          <cell r="F1645" t="str">
            <v>其他职位</v>
          </cell>
          <cell r="G1645" t="str">
            <v>武隆区</v>
          </cell>
          <cell r="H1645" t="str">
            <v>武隆区水利局</v>
          </cell>
          <cell r="I1645" t="str">
            <v>工程管理职位2</v>
          </cell>
          <cell r="J1645">
            <v>43.8</v>
          </cell>
          <cell r="K1645">
            <v>44.5</v>
          </cell>
        </row>
        <row r="1645">
          <cell r="N1645">
            <v>88.3</v>
          </cell>
        </row>
        <row r="1646">
          <cell r="D1646" t="str">
            <v>丁万翠</v>
          </cell>
          <cell r="E1646" t="str">
            <v>513423199704270229</v>
          </cell>
          <cell r="F1646" t="str">
            <v>其他职位</v>
          </cell>
          <cell r="G1646" t="str">
            <v>武隆区</v>
          </cell>
          <cell r="H1646" t="str">
            <v>武隆区水利局</v>
          </cell>
          <cell r="I1646" t="str">
            <v>工程管理职位2</v>
          </cell>
          <cell r="J1646">
            <v>35</v>
          </cell>
          <cell r="K1646">
            <v>46.5</v>
          </cell>
        </row>
        <row r="1646">
          <cell r="N1646">
            <v>81.5</v>
          </cell>
        </row>
        <row r="1647">
          <cell r="D1647" t="str">
            <v>张璐</v>
          </cell>
          <cell r="E1647" t="str">
            <v>510682199812282786</v>
          </cell>
          <cell r="F1647" t="str">
            <v>其他职位</v>
          </cell>
          <cell r="G1647" t="str">
            <v>武隆区</v>
          </cell>
          <cell r="H1647" t="str">
            <v>武隆区水利局</v>
          </cell>
          <cell r="I1647" t="str">
            <v>工程管理职位2</v>
          </cell>
          <cell r="J1647" t="str">
            <v>缺考</v>
          </cell>
          <cell r="K1647" t="str">
            <v>缺考</v>
          </cell>
        </row>
        <row r="1647">
          <cell r="N1647" t="str">
            <v>缺考</v>
          </cell>
        </row>
        <row r="1648">
          <cell r="D1648" t="str">
            <v>马爱娟</v>
          </cell>
          <cell r="E1648" t="str">
            <v>640321199701240524</v>
          </cell>
          <cell r="F1648" t="str">
            <v>其他职位</v>
          </cell>
          <cell r="G1648" t="str">
            <v>武隆区</v>
          </cell>
          <cell r="H1648" t="str">
            <v>武隆区水利局</v>
          </cell>
          <cell r="I1648" t="str">
            <v>工程管理职位2</v>
          </cell>
          <cell r="J1648" t="str">
            <v>缺考</v>
          </cell>
          <cell r="K1648" t="str">
            <v>缺考</v>
          </cell>
        </row>
        <row r="1648">
          <cell r="N1648" t="str">
            <v>缺考</v>
          </cell>
        </row>
        <row r="1649">
          <cell r="D1649" t="str">
            <v>张健</v>
          </cell>
          <cell r="E1649" t="str">
            <v>510521199604172904</v>
          </cell>
          <cell r="F1649" t="str">
            <v>其他职位</v>
          </cell>
          <cell r="G1649" t="str">
            <v>武隆区</v>
          </cell>
          <cell r="H1649" t="str">
            <v>武隆区水利局</v>
          </cell>
          <cell r="I1649" t="str">
            <v>工程管理职位2</v>
          </cell>
          <cell r="J1649" t="str">
            <v>缺考</v>
          </cell>
          <cell r="K1649" t="str">
            <v>缺考</v>
          </cell>
        </row>
        <row r="1649">
          <cell r="N1649" t="str">
            <v>缺考</v>
          </cell>
        </row>
        <row r="1650">
          <cell r="D1650" t="str">
            <v>陈泓洁</v>
          </cell>
          <cell r="E1650" t="str">
            <v>513401199708150824</v>
          </cell>
          <cell r="F1650" t="str">
            <v>其他职位</v>
          </cell>
          <cell r="G1650" t="str">
            <v>武隆区</v>
          </cell>
          <cell r="H1650" t="str">
            <v>武隆区水利局</v>
          </cell>
          <cell r="I1650" t="str">
            <v>工程管理职位2</v>
          </cell>
          <cell r="J1650" t="str">
            <v>缺考</v>
          </cell>
          <cell r="K1650" t="str">
            <v>缺考</v>
          </cell>
        </row>
        <row r="1650">
          <cell r="N1650" t="str">
            <v>缺考</v>
          </cell>
        </row>
        <row r="1651">
          <cell r="D1651" t="str">
            <v>洪杨</v>
          </cell>
          <cell r="E1651" t="str">
            <v>500382200205235619</v>
          </cell>
          <cell r="F1651" t="str">
            <v>其他职位</v>
          </cell>
          <cell r="G1651" t="str">
            <v>武隆区</v>
          </cell>
          <cell r="H1651" t="str">
            <v>武隆区司法局</v>
          </cell>
          <cell r="I1651" t="str">
            <v>司法助理员职位</v>
          </cell>
          <cell r="J1651">
            <v>67.6</v>
          </cell>
          <cell r="K1651">
            <v>67.5</v>
          </cell>
        </row>
        <row r="1651">
          <cell r="N1651">
            <v>135.1</v>
          </cell>
        </row>
        <row r="1652">
          <cell r="D1652" t="str">
            <v>辛思雨</v>
          </cell>
          <cell r="E1652" t="str">
            <v>500109200208207949</v>
          </cell>
          <cell r="F1652" t="str">
            <v>其他职位</v>
          </cell>
          <cell r="G1652" t="str">
            <v>武隆区</v>
          </cell>
          <cell r="H1652" t="str">
            <v>武隆区司法局</v>
          </cell>
          <cell r="I1652" t="str">
            <v>司法助理员职位</v>
          </cell>
          <cell r="J1652">
            <v>68.4</v>
          </cell>
          <cell r="K1652">
            <v>66</v>
          </cell>
        </row>
        <row r="1652">
          <cell r="N1652">
            <v>134.4</v>
          </cell>
        </row>
        <row r="1653">
          <cell r="D1653" t="str">
            <v>李珊珊</v>
          </cell>
          <cell r="E1653" t="str">
            <v>500112200009241368</v>
          </cell>
          <cell r="F1653" t="str">
            <v>其他职位</v>
          </cell>
          <cell r="G1653" t="str">
            <v>武隆区</v>
          </cell>
          <cell r="H1653" t="str">
            <v>武隆区司法局</v>
          </cell>
          <cell r="I1653" t="str">
            <v>司法助理员职位</v>
          </cell>
          <cell r="J1653">
            <v>68</v>
          </cell>
          <cell r="K1653">
            <v>65</v>
          </cell>
        </row>
        <row r="1653">
          <cell r="N1653">
            <v>133</v>
          </cell>
        </row>
        <row r="1654">
          <cell r="D1654" t="str">
            <v>鞠菊</v>
          </cell>
          <cell r="E1654" t="str">
            <v>510902200207293305</v>
          </cell>
          <cell r="F1654" t="str">
            <v>其他职位</v>
          </cell>
          <cell r="G1654" t="str">
            <v>武隆区</v>
          </cell>
          <cell r="H1654" t="str">
            <v>武隆区司法局</v>
          </cell>
          <cell r="I1654" t="str">
            <v>司法助理员职位</v>
          </cell>
          <cell r="J1654">
            <v>65.6</v>
          </cell>
          <cell r="K1654">
            <v>66</v>
          </cell>
        </row>
        <row r="1654">
          <cell r="N1654">
            <v>131.6</v>
          </cell>
        </row>
        <row r="1655">
          <cell r="D1655" t="str">
            <v>刘诗颖</v>
          </cell>
          <cell r="E1655" t="str">
            <v>511681200303280045</v>
          </cell>
          <cell r="F1655" t="str">
            <v>其他职位</v>
          </cell>
          <cell r="G1655" t="str">
            <v>武隆区</v>
          </cell>
          <cell r="H1655" t="str">
            <v>武隆区司法局</v>
          </cell>
          <cell r="I1655" t="str">
            <v>司法助理员职位</v>
          </cell>
          <cell r="J1655">
            <v>70.4</v>
          </cell>
          <cell r="K1655">
            <v>59.5</v>
          </cell>
        </row>
        <row r="1655">
          <cell r="N1655">
            <v>129.9</v>
          </cell>
        </row>
        <row r="1656">
          <cell r="D1656" t="str">
            <v>范亚楠</v>
          </cell>
          <cell r="E1656" t="str">
            <v>511321199809105860</v>
          </cell>
          <cell r="F1656" t="str">
            <v>其他职位</v>
          </cell>
          <cell r="G1656" t="str">
            <v>武隆区</v>
          </cell>
          <cell r="H1656" t="str">
            <v>武隆区司法局</v>
          </cell>
          <cell r="I1656" t="str">
            <v>司法助理员职位</v>
          </cell>
          <cell r="J1656">
            <v>70.8</v>
          </cell>
          <cell r="K1656">
            <v>59</v>
          </cell>
        </row>
        <row r="1656">
          <cell r="N1656">
            <v>129.8</v>
          </cell>
        </row>
        <row r="1657">
          <cell r="D1657" t="str">
            <v>赵雨菡</v>
          </cell>
          <cell r="E1657" t="str">
            <v>622625200303090220</v>
          </cell>
          <cell r="F1657" t="str">
            <v>其他职位</v>
          </cell>
          <cell r="G1657" t="str">
            <v>武隆区</v>
          </cell>
          <cell r="H1657" t="str">
            <v>武隆区司法局</v>
          </cell>
          <cell r="I1657" t="str">
            <v>司法助理员职位</v>
          </cell>
          <cell r="J1657">
            <v>67.6</v>
          </cell>
          <cell r="K1657">
            <v>60</v>
          </cell>
        </row>
        <row r="1657">
          <cell r="N1657">
            <v>127.6</v>
          </cell>
        </row>
        <row r="1658">
          <cell r="D1658" t="str">
            <v>江雪彤</v>
          </cell>
          <cell r="E1658" t="str">
            <v>500105199911170040</v>
          </cell>
          <cell r="F1658" t="str">
            <v>其他职位</v>
          </cell>
          <cell r="G1658" t="str">
            <v>武隆区</v>
          </cell>
          <cell r="H1658" t="str">
            <v>武隆区司法局</v>
          </cell>
          <cell r="I1658" t="str">
            <v>司法助理员职位</v>
          </cell>
          <cell r="J1658">
            <v>62.4</v>
          </cell>
          <cell r="K1658">
            <v>64</v>
          </cell>
        </row>
        <row r="1658">
          <cell r="N1658">
            <v>126.4</v>
          </cell>
        </row>
        <row r="1659">
          <cell r="D1659" t="str">
            <v>何萍</v>
          </cell>
          <cell r="E1659" t="str">
            <v>500223200110262360</v>
          </cell>
          <cell r="F1659" t="str">
            <v>其他职位</v>
          </cell>
          <cell r="G1659" t="str">
            <v>武隆区</v>
          </cell>
          <cell r="H1659" t="str">
            <v>武隆区司法局</v>
          </cell>
          <cell r="I1659" t="str">
            <v>司法助理员职位</v>
          </cell>
          <cell r="J1659">
            <v>68.2</v>
          </cell>
          <cell r="K1659">
            <v>56.5</v>
          </cell>
        </row>
        <row r="1659">
          <cell r="N1659">
            <v>124.7</v>
          </cell>
        </row>
        <row r="1660">
          <cell r="D1660" t="str">
            <v>胡琼丹</v>
          </cell>
          <cell r="E1660" t="str">
            <v>500102200104222322</v>
          </cell>
          <cell r="F1660" t="str">
            <v>其他职位</v>
          </cell>
          <cell r="G1660" t="str">
            <v>武隆区</v>
          </cell>
          <cell r="H1660" t="str">
            <v>武隆区司法局</v>
          </cell>
          <cell r="I1660" t="str">
            <v>司法助理员职位</v>
          </cell>
          <cell r="J1660">
            <v>61.6</v>
          </cell>
          <cell r="K1660">
            <v>63</v>
          </cell>
        </row>
        <row r="1660">
          <cell r="N1660">
            <v>124.6</v>
          </cell>
        </row>
        <row r="1661">
          <cell r="D1661" t="str">
            <v>符湘</v>
          </cell>
          <cell r="E1661" t="str">
            <v>500109200111057921</v>
          </cell>
          <cell r="F1661" t="str">
            <v>其他职位</v>
          </cell>
          <cell r="G1661" t="str">
            <v>武隆区</v>
          </cell>
          <cell r="H1661" t="str">
            <v>武隆区司法局</v>
          </cell>
          <cell r="I1661" t="str">
            <v>司法助理员职位</v>
          </cell>
          <cell r="J1661">
            <v>72.6</v>
          </cell>
          <cell r="K1661">
            <v>52</v>
          </cell>
        </row>
        <row r="1661">
          <cell r="N1661">
            <v>124.6</v>
          </cell>
        </row>
        <row r="1662">
          <cell r="D1662" t="str">
            <v>何佳艺</v>
          </cell>
          <cell r="E1662" t="str">
            <v>500232200211080028</v>
          </cell>
          <cell r="F1662" t="str">
            <v>其他职位</v>
          </cell>
          <cell r="G1662" t="str">
            <v>武隆区</v>
          </cell>
          <cell r="H1662" t="str">
            <v>武隆区司法局</v>
          </cell>
          <cell r="I1662" t="str">
            <v>司法助理员职位</v>
          </cell>
          <cell r="J1662">
            <v>60.2</v>
          </cell>
          <cell r="K1662">
            <v>63</v>
          </cell>
        </row>
        <row r="1662">
          <cell r="N1662">
            <v>123.2</v>
          </cell>
        </row>
        <row r="1663">
          <cell r="D1663" t="str">
            <v>李琰婷</v>
          </cell>
          <cell r="E1663" t="str">
            <v>510181200201041926</v>
          </cell>
          <cell r="F1663" t="str">
            <v>其他职位</v>
          </cell>
          <cell r="G1663" t="str">
            <v>武隆区</v>
          </cell>
          <cell r="H1663" t="str">
            <v>武隆区司法局</v>
          </cell>
          <cell r="I1663" t="str">
            <v>司法助理员职位</v>
          </cell>
          <cell r="J1663">
            <v>59.2</v>
          </cell>
          <cell r="K1663">
            <v>63</v>
          </cell>
        </row>
        <row r="1663">
          <cell r="N1663">
            <v>122.2</v>
          </cell>
        </row>
        <row r="1664">
          <cell r="D1664" t="str">
            <v>张鑫敏</v>
          </cell>
          <cell r="E1664" t="str">
            <v>500224200205240320</v>
          </cell>
          <cell r="F1664" t="str">
            <v>其他职位</v>
          </cell>
          <cell r="G1664" t="str">
            <v>武隆区</v>
          </cell>
          <cell r="H1664" t="str">
            <v>武隆区司法局</v>
          </cell>
          <cell r="I1664" t="str">
            <v>司法助理员职位</v>
          </cell>
          <cell r="J1664">
            <v>62.4</v>
          </cell>
          <cell r="K1664">
            <v>59</v>
          </cell>
        </row>
        <row r="1664">
          <cell r="N1664">
            <v>121.4</v>
          </cell>
        </row>
        <row r="1665">
          <cell r="D1665" t="str">
            <v>焦亿</v>
          </cell>
          <cell r="E1665" t="str">
            <v>500243200012160016</v>
          </cell>
          <cell r="F1665" t="str">
            <v>其他职位</v>
          </cell>
          <cell r="G1665" t="str">
            <v>武隆区</v>
          </cell>
          <cell r="H1665" t="str">
            <v>武隆区司法局</v>
          </cell>
          <cell r="I1665" t="str">
            <v>司法助理员职位</v>
          </cell>
          <cell r="J1665">
            <v>61.4</v>
          </cell>
          <cell r="K1665">
            <v>60</v>
          </cell>
        </row>
        <row r="1665">
          <cell r="N1665">
            <v>121.4</v>
          </cell>
        </row>
        <row r="1666">
          <cell r="D1666" t="str">
            <v>涂琴</v>
          </cell>
          <cell r="E1666" t="str">
            <v>500236200201034701</v>
          </cell>
          <cell r="F1666" t="str">
            <v>其他职位</v>
          </cell>
          <cell r="G1666" t="str">
            <v>武隆区</v>
          </cell>
          <cell r="H1666" t="str">
            <v>武隆区司法局</v>
          </cell>
          <cell r="I1666" t="str">
            <v>司法助理员职位</v>
          </cell>
          <cell r="J1666">
            <v>54.8</v>
          </cell>
          <cell r="K1666">
            <v>63.5</v>
          </cell>
        </row>
        <row r="1666">
          <cell r="N1666">
            <v>118.3</v>
          </cell>
        </row>
        <row r="1667">
          <cell r="D1667" t="str">
            <v>钟鸿</v>
          </cell>
          <cell r="E1667" t="str">
            <v>500236200203232189</v>
          </cell>
          <cell r="F1667" t="str">
            <v>其他职位</v>
          </cell>
          <cell r="G1667" t="str">
            <v>武隆区</v>
          </cell>
          <cell r="H1667" t="str">
            <v>武隆区司法局</v>
          </cell>
          <cell r="I1667" t="str">
            <v>司法助理员职位</v>
          </cell>
          <cell r="J1667">
            <v>59.2</v>
          </cell>
          <cell r="K1667">
            <v>58</v>
          </cell>
        </row>
        <row r="1667">
          <cell r="N1667">
            <v>117.2</v>
          </cell>
        </row>
        <row r="1668">
          <cell r="D1668" t="str">
            <v>高可琳</v>
          </cell>
          <cell r="E1668" t="str">
            <v>500239200103031880</v>
          </cell>
          <cell r="F1668" t="str">
            <v>其他职位</v>
          </cell>
          <cell r="G1668" t="str">
            <v>武隆区</v>
          </cell>
          <cell r="H1668" t="str">
            <v>武隆区司法局</v>
          </cell>
          <cell r="I1668" t="str">
            <v>司法助理员职位</v>
          </cell>
          <cell r="J1668">
            <v>58.2</v>
          </cell>
          <cell r="K1668">
            <v>58.5</v>
          </cell>
        </row>
        <row r="1668">
          <cell r="N1668">
            <v>116.7</v>
          </cell>
        </row>
        <row r="1669">
          <cell r="D1669" t="str">
            <v>杨爽</v>
          </cell>
          <cell r="E1669" t="str">
            <v>510525200103025958</v>
          </cell>
          <cell r="F1669" t="str">
            <v>其他职位</v>
          </cell>
          <cell r="G1669" t="str">
            <v>武隆区</v>
          </cell>
          <cell r="H1669" t="str">
            <v>武隆区司法局</v>
          </cell>
          <cell r="I1669" t="str">
            <v>司法助理员职位</v>
          </cell>
          <cell r="J1669">
            <v>47.8</v>
          </cell>
          <cell r="K1669">
            <v>68.5</v>
          </cell>
        </row>
        <row r="1669">
          <cell r="N1669">
            <v>116.3</v>
          </cell>
        </row>
        <row r="1670">
          <cell r="D1670" t="str">
            <v>秦晓露</v>
          </cell>
          <cell r="E1670" t="str">
            <v>500230199807245307</v>
          </cell>
          <cell r="F1670" t="str">
            <v>其他职位</v>
          </cell>
          <cell r="G1670" t="str">
            <v>武隆区</v>
          </cell>
          <cell r="H1670" t="str">
            <v>武隆区司法局</v>
          </cell>
          <cell r="I1670" t="str">
            <v>司法助理员职位</v>
          </cell>
          <cell r="J1670">
            <v>58.6</v>
          </cell>
          <cell r="K1670">
            <v>57.5</v>
          </cell>
        </row>
        <row r="1670">
          <cell r="N1670">
            <v>116.1</v>
          </cell>
        </row>
        <row r="1671">
          <cell r="D1671" t="str">
            <v>陈晓武</v>
          </cell>
          <cell r="E1671" t="str">
            <v>500234200207234699</v>
          </cell>
          <cell r="F1671" t="str">
            <v>其他职位</v>
          </cell>
          <cell r="G1671" t="str">
            <v>武隆区</v>
          </cell>
          <cell r="H1671" t="str">
            <v>武隆区司法局</v>
          </cell>
          <cell r="I1671" t="str">
            <v>司法助理员职位</v>
          </cell>
          <cell r="J1671">
            <v>62.4</v>
          </cell>
          <cell r="K1671">
            <v>52.5</v>
          </cell>
        </row>
        <row r="1671">
          <cell r="N1671">
            <v>114.9</v>
          </cell>
        </row>
        <row r="1672">
          <cell r="D1672" t="str">
            <v>宋琴</v>
          </cell>
          <cell r="E1672" t="str">
            <v>500229200206018563</v>
          </cell>
          <cell r="F1672" t="str">
            <v>其他职位</v>
          </cell>
          <cell r="G1672" t="str">
            <v>武隆区</v>
          </cell>
          <cell r="H1672" t="str">
            <v>武隆区司法局</v>
          </cell>
          <cell r="I1672" t="str">
            <v>司法助理员职位</v>
          </cell>
          <cell r="J1672">
            <v>54.2</v>
          </cell>
          <cell r="K1672">
            <v>60.5</v>
          </cell>
        </row>
        <row r="1672">
          <cell r="N1672">
            <v>114.7</v>
          </cell>
        </row>
        <row r="1673">
          <cell r="D1673" t="str">
            <v>李中庆</v>
          </cell>
          <cell r="E1673" t="str">
            <v>500234199809150411</v>
          </cell>
          <cell r="F1673" t="str">
            <v>其他职位</v>
          </cell>
          <cell r="G1673" t="str">
            <v>武隆区</v>
          </cell>
          <cell r="H1673" t="str">
            <v>武隆区司法局</v>
          </cell>
          <cell r="I1673" t="str">
            <v>司法助理员职位</v>
          </cell>
          <cell r="J1673">
            <v>63</v>
          </cell>
          <cell r="K1673">
            <v>50.5</v>
          </cell>
        </row>
        <row r="1673">
          <cell r="N1673">
            <v>113.5</v>
          </cell>
        </row>
        <row r="1674">
          <cell r="D1674" t="str">
            <v>杨霜</v>
          </cell>
          <cell r="E1674" t="str">
            <v>511523200102101283</v>
          </cell>
          <cell r="F1674" t="str">
            <v>其他职位</v>
          </cell>
          <cell r="G1674" t="str">
            <v>武隆区</v>
          </cell>
          <cell r="H1674" t="str">
            <v>武隆区司法局</v>
          </cell>
          <cell r="I1674" t="str">
            <v>司法助理员职位</v>
          </cell>
          <cell r="J1674">
            <v>56.4</v>
          </cell>
          <cell r="K1674">
            <v>57</v>
          </cell>
        </row>
        <row r="1674">
          <cell r="N1674">
            <v>113.4</v>
          </cell>
        </row>
        <row r="1675">
          <cell r="D1675" t="str">
            <v>皮婷婷</v>
          </cell>
          <cell r="E1675" t="str">
            <v>500232200208271464</v>
          </cell>
          <cell r="F1675" t="str">
            <v>其他职位</v>
          </cell>
          <cell r="G1675" t="str">
            <v>武隆区</v>
          </cell>
          <cell r="H1675" t="str">
            <v>武隆区司法局</v>
          </cell>
          <cell r="I1675" t="str">
            <v>司法助理员职位</v>
          </cell>
          <cell r="J1675">
            <v>54.8</v>
          </cell>
          <cell r="K1675">
            <v>58.5</v>
          </cell>
        </row>
        <row r="1675">
          <cell r="N1675">
            <v>113.3</v>
          </cell>
        </row>
        <row r="1676">
          <cell r="D1676" t="str">
            <v>罗洪霞</v>
          </cell>
          <cell r="E1676" t="str">
            <v>511502200205158440</v>
          </cell>
          <cell r="F1676" t="str">
            <v>其他职位</v>
          </cell>
          <cell r="G1676" t="str">
            <v>武隆区</v>
          </cell>
          <cell r="H1676" t="str">
            <v>武隆区司法局</v>
          </cell>
          <cell r="I1676" t="str">
            <v>司法助理员职位</v>
          </cell>
          <cell r="J1676">
            <v>57</v>
          </cell>
          <cell r="K1676">
            <v>55</v>
          </cell>
        </row>
        <row r="1676">
          <cell r="N1676">
            <v>112</v>
          </cell>
        </row>
        <row r="1677">
          <cell r="D1677" t="str">
            <v>刘展宏</v>
          </cell>
          <cell r="E1677" t="str">
            <v>500102200112198721</v>
          </cell>
          <cell r="F1677" t="str">
            <v>其他职位</v>
          </cell>
          <cell r="G1677" t="str">
            <v>武隆区</v>
          </cell>
          <cell r="H1677" t="str">
            <v>武隆区司法局</v>
          </cell>
          <cell r="I1677" t="str">
            <v>司法助理员职位</v>
          </cell>
          <cell r="J1677">
            <v>58.2</v>
          </cell>
          <cell r="K1677">
            <v>53.5</v>
          </cell>
        </row>
        <row r="1677">
          <cell r="N1677">
            <v>111.7</v>
          </cell>
        </row>
        <row r="1678">
          <cell r="D1678" t="str">
            <v>吴昱希</v>
          </cell>
          <cell r="E1678" t="str">
            <v>511025200103128950</v>
          </cell>
          <cell r="F1678" t="str">
            <v>其他职位</v>
          </cell>
          <cell r="G1678" t="str">
            <v>武隆区</v>
          </cell>
          <cell r="H1678" t="str">
            <v>武隆区司法局</v>
          </cell>
          <cell r="I1678" t="str">
            <v>司法助理员职位</v>
          </cell>
          <cell r="J1678">
            <v>59.2</v>
          </cell>
          <cell r="K1678">
            <v>52.5</v>
          </cell>
        </row>
        <row r="1678">
          <cell r="N1678">
            <v>111.7</v>
          </cell>
        </row>
        <row r="1679">
          <cell r="D1679" t="str">
            <v>贺瑞宏</v>
          </cell>
          <cell r="E1679" t="str">
            <v>511602200110084501</v>
          </cell>
          <cell r="F1679" t="str">
            <v>其他职位</v>
          </cell>
          <cell r="G1679" t="str">
            <v>武隆区</v>
          </cell>
          <cell r="H1679" t="str">
            <v>武隆区司法局</v>
          </cell>
          <cell r="I1679" t="str">
            <v>司法助理员职位</v>
          </cell>
          <cell r="J1679">
            <v>60.6</v>
          </cell>
          <cell r="K1679">
            <v>51</v>
          </cell>
        </row>
        <row r="1679">
          <cell r="N1679">
            <v>111.6</v>
          </cell>
        </row>
        <row r="1680">
          <cell r="D1680" t="str">
            <v>田洁梦</v>
          </cell>
          <cell r="E1680" t="str">
            <v>50024220020722102X</v>
          </cell>
          <cell r="F1680" t="str">
            <v>其他职位</v>
          </cell>
          <cell r="G1680" t="str">
            <v>武隆区</v>
          </cell>
          <cell r="H1680" t="str">
            <v>武隆区司法局</v>
          </cell>
          <cell r="I1680" t="str">
            <v>司法助理员职位</v>
          </cell>
          <cell r="J1680">
            <v>63.6</v>
          </cell>
          <cell r="K1680">
            <v>46.5</v>
          </cell>
        </row>
        <row r="1680">
          <cell r="N1680">
            <v>110.1</v>
          </cell>
        </row>
        <row r="1681">
          <cell r="D1681" t="str">
            <v>熊美棋</v>
          </cell>
          <cell r="E1681" t="str">
            <v>500232200105091647</v>
          </cell>
          <cell r="F1681" t="str">
            <v>其他职位</v>
          </cell>
          <cell r="G1681" t="str">
            <v>武隆区</v>
          </cell>
          <cell r="H1681" t="str">
            <v>武隆区司法局</v>
          </cell>
          <cell r="I1681" t="str">
            <v>司法助理员职位</v>
          </cell>
          <cell r="J1681">
            <v>58</v>
          </cell>
          <cell r="K1681">
            <v>52</v>
          </cell>
        </row>
        <row r="1681">
          <cell r="N1681">
            <v>110</v>
          </cell>
        </row>
        <row r="1682">
          <cell r="D1682" t="str">
            <v>蒲虹宇</v>
          </cell>
          <cell r="E1682" t="str">
            <v>500235200001101600</v>
          </cell>
          <cell r="F1682" t="str">
            <v>其他职位</v>
          </cell>
          <cell r="G1682" t="str">
            <v>武隆区</v>
          </cell>
          <cell r="H1682" t="str">
            <v>武隆区司法局</v>
          </cell>
          <cell r="I1682" t="str">
            <v>司法助理员职位</v>
          </cell>
          <cell r="J1682">
            <v>43.2</v>
          </cell>
          <cell r="K1682">
            <v>66.5</v>
          </cell>
        </row>
        <row r="1682">
          <cell r="N1682">
            <v>109.7</v>
          </cell>
        </row>
        <row r="1683">
          <cell r="D1683" t="str">
            <v>冉丽馨</v>
          </cell>
          <cell r="E1683" t="str">
            <v>500101200210068887</v>
          </cell>
          <cell r="F1683" t="str">
            <v>其他职位</v>
          </cell>
          <cell r="G1683" t="str">
            <v>武隆区</v>
          </cell>
          <cell r="H1683" t="str">
            <v>武隆区司法局</v>
          </cell>
          <cell r="I1683" t="str">
            <v>司法助理员职位</v>
          </cell>
          <cell r="J1683">
            <v>63.6</v>
          </cell>
          <cell r="K1683">
            <v>46</v>
          </cell>
        </row>
        <row r="1683">
          <cell r="N1683">
            <v>109.6</v>
          </cell>
        </row>
        <row r="1684">
          <cell r="D1684" t="str">
            <v>刘璐涵</v>
          </cell>
          <cell r="E1684" t="str">
            <v>500232200110131228</v>
          </cell>
          <cell r="F1684" t="str">
            <v>其他职位</v>
          </cell>
          <cell r="G1684" t="str">
            <v>武隆区</v>
          </cell>
          <cell r="H1684" t="str">
            <v>武隆区司法局</v>
          </cell>
          <cell r="I1684" t="str">
            <v>司法助理员职位</v>
          </cell>
          <cell r="J1684">
            <v>55.4</v>
          </cell>
          <cell r="K1684">
            <v>54</v>
          </cell>
        </row>
        <row r="1684">
          <cell r="N1684">
            <v>109.4</v>
          </cell>
        </row>
        <row r="1685">
          <cell r="D1685" t="str">
            <v>冉丽芳</v>
          </cell>
          <cell r="E1685" t="str">
            <v>500243200306273526</v>
          </cell>
          <cell r="F1685" t="str">
            <v>其他职位</v>
          </cell>
          <cell r="G1685" t="str">
            <v>武隆区</v>
          </cell>
          <cell r="H1685" t="str">
            <v>武隆区司法局</v>
          </cell>
          <cell r="I1685" t="str">
            <v>司法助理员职位</v>
          </cell>
          <cell r="J1685">
            <v>54</v>
          </cell>
          <cell r="K1685">
            <v>54</v>
          </cell>
        </row>
        <row r="1685">
          <cell r="N1685">
            <v>108</v>
          </cell>
        </row>
        <row r="1686">
          <cell r="D1686" t="str">
            <v>倪聃</v>
          </cell>
          <cell r="E1686" t="str">
            <v>500242200203126340</v>
          </cell>
          <cell r="F1686" t="str">
            <v>其他职位</v>
          </cell>
          <cell r="G1686" t="str">
            <v>武隆区</v>
          </cell>
          <cell r="H1686" t="str">
            <v>武隆区司法局</v>
          </cell>
          <cell r="I1686" t="str">
            <v>司法助理员职位</v>
          </cell>
          <cell r="J1686">
            <v>53.6</v>
          </cell>
          <cell r="K1686">
            <v>54</v>
          </cell>
        </row>
        <row r="1686">
          <cell r="N1686">
            <v>107.6</v>
          </cell>
        </row>
        <row r="1687">
          <cell r="D1687" t="str">
            <v>谢玉玲</v>
          </cell>
          <cell r="E1687" t="str">
            <v>50023220000807188X</v>
          </cell>
          <cell r="F1687" t="str">
            <v>其他职位</v>
          </cell>
          <cell r="G1687" t="str">
            <v>武隆区</v>
          </cell>
          <cell r="H1687" t="str">
            <v>武隆区司法局</v>
          </cell>
          <cell r="I1687" t="str">
            <v>司法助理员职位</v>
          </cell>
          <cell r="J1687">
            <v>50</v>
          </cell>
          <cell r="K1687">
            <v>56.5</v>
          </cell>
        </row>
        <row r="1687">
          <cell r="N1687">
            <v>106.5</v>
          </cell>
        </row>
        <row r="1688">
          <cell r="D1688" t="str">
            <v>任建琴</v>
          </cell>
          <cell r="E1688" t="str">
            <v>500232200112035002</v>
          </cell>
          <cell r="F1688" t="str">
            <v>其他职位</v>
          </cell>
          <cell r="G1688" t="str">
            <v>武隆区</v>
          </cell>
          <cell r="H1688" t="str">
            <v>武隆区司法局</v>
          </cell>
          <cell r="I1688" t="str">
            <v>司法助理员职位</v>
          </cell>
          <cell r="J1688">
            <v>59.8</v>
          </cell>
          <cell r="K1688">
            <v>46.5</v>
          </cell>
        </row>
        <row r="1688">
          <cell r="N1688">
            <v>106.3</v>
          </cell>
        </row>
        <row r="1689">
          <cell r="D1689" t="str">
            <v>徐薇</v>
          </cell>
          <cell r="E1689" t="str">
            <v>51152320020502388X</v>
          </cell>
          <cell r="F1689" t="str">
            <v>其他职位</v>
          </cell>
          <cell r="G1689" t="str">
            <v>武隆区</v>
          </cell>
          <cell r="H1689" t="str">
            <v>武隆区司法局</v>
          </cell>
          <cell r="I1689" t="str">
            <v>司法助理员职位</v>
          </cell>
          <cell r="J1689">
            <v>58.2</v>
          </cell>
          <cell r="K1689">
            <v>48</v>
          </cell>
        </row>
        <row r="1689">
          <cell r="N1689">
            <v>106.2</v>
          </cell>
        </row>
        <row r="1690">
          <cell r="D1690" t="str">
            <v>冉海碟</v>
          </cell>
          <cell r="E1690" t="str">
            <v>500242200012235923</v>
          </cell>
          <cell r="F1690" t="str">
            <v>其他职位</v>
          </cell>
          <cell r="G1690" t="str">
            <v>武隆区</v>
          </cell>
          <cell r="H1690" t="str">
            <v>武隆区司法局</v>
          </cell>
          <cell r="I1690" t="str">
            <v>司法助理员职位</v>
          </cell>
          <cell r="J1690">
            <v>66.4</v>
          </cell>
          <cell r="K1690">
            <v>39</v>
          </cell>
        </row>
        <row r="1690">
          <cell r="N1690">
            <v>105.4</v>
          </cell>
        </row>
        <row r="1691">
          <cell r="D1691" t="str">
            <v>程盈</v>
          </cell>
          <cell r="E1691" t="str">
            <v>500237200208318367</v>
          </cell>
          <cell r="F1691" t="str">
            <v>其他职位</v>
          </cell>
          <cell r="G1691" t="str">
            <v>武隆区</v>
          </cell>
          <cell r="H1691" t="str">
            <v>武隆区司法局</v>
          </cell>
          <cell r="I1691" t="str">
            <v>司法助理员职位</v>
          </cell>
          <cell r="J1691">
            <v>56.2</v>
          </cell>
          <cell r="K1691">
            <v>49</v>
          </cell>
        </row>
        <row r="1691">
          <cell r="N1691">
            <v>105.2</v>
          </cell>
        </row>
        <row r="1692">
          <cell r="D1692" t="str">
            <v>陈思羽</v>
          </cell>
          <cell r="E1692" t="str">
            <v>500110200110094822</v>
          </cell>
          <cell r="F1692" t="str">
            <v>其他职位</v>
          </cell>
          <cell r="G1692" t="str">
            <v>武隆区</v>
          </cell>
          <cell r="H1692" t="str">
            <v>武隆区司法局</v>
          </cell>
          <cell r="I1692" t="str">
            <v>司法助理员职位</v>
          </cell>
          <cell r="J1692">
            <v>55.8</v>
          </cell>
          <cell r="K1692">
            <v>49</v>
          </cell>
        </row>
        <row r="1692">
          <cell r="N1692">
            <v>104.8</v>
          </cell>
        </row>
        <row r="1693">
          <cell r="D1693" t="str">
            <v>余砂杉</v>
          </cell>
          <cell r="E1693" t="str">
            <v>500221199806061243</v>
          </cell>
          <cell r="F1693" t="str">
            <v>其他职位</v>
          </cell>
          <cell r="G1693" t="str">
            <v>武隆区</v>
          </cell>
          <cell r="H1693" t="str">
            <v>武隆区司法局</v>
          </cell>
          <cell r="I1693" t="str">
            <v>司法助理员职位</v>
          </cell>
          <cell r="J1693">
            <v>53</v>
          </cell>
          <cell r="K1693">
            <v>51.5</v>
          </cell>
        </row>
        <row r="1693">
          <cell r="N1693">
            <v>104.5</v>
          </cell>
        </row>
        <row r="1694">
          <cell r="D1694" t="str">
            <v>刘婕嘉</v>
          </cell>
          <cell r="E1694" t="str">
            <v>500382200008236225</v>
          </cell>
          <cell r="F1694" t="str">
            <v>其他职位</v>
          </cell>
          <cell r="G1694" t="str">
            <v>武隆区</v>
          </cell>
          <cell r="H1694" t="str">
            <v>武隆区司法局</v>
          </cell>
          <cell r="I1694" t="str">
            <v>司法助理员职位</v>
          </cell>
          <cell r="J1694">
            <v>54.4</v>
          </cell>
          <cell r="K1694">
            <v>49.5</v>
          </cell>
        </row>
        <row r="1694">
          <cell r="N1694">
            <v>103.9</v>
          </cell>
        </row>
        <row r="1695">
          <cell r="D1695" t="str">
            <v>张永彬</v>
          </cell>
          <cell r="E1695" t="str">
            <v>500239200001130044</v>
          </cell>
          <cell r="F1695" t="str">
            <v>其他职位</v>
          </cell>
          <cell r="G1695" t="str">
            <v>武隆区</v>
          </cell>
          <cell r="H1695" t="str">
            <v>武隆区司法局</v>
          </cell>
          <cell r="I1695" t="str">
            <v>司法助理员职位</v>
          </cell>
          <cell r="J1695">
            <v>49.8</v>
          </cell>
          <cell r="K1695">
            <v>54</v>
          </cell>
        </row>
        <row r="1695">
          <cell r="N1695">
            <v>103.8</v>
          </cell>
        </row>
        <row r="1696">
          <cell r="D1696" t="str">
            <v>宾程宇</v>
          </cell>
          <cell r="E1696" t="str">
            <v>50038320020418860X</v>
          </cell>
          <cell r="F1696" t="str">
            <v>其他职位</v>
          </cell>
          <cell r="G1696" t="str">
            <v>武隆区</v>
          </cell>
          <cell r="H1696" t="str">
            <v>武隆区司法局</v>
          </cell>
          <cell r="I1696" t="str">
            <v>司法助理员职位</v>
          </cell>
          <cell r="J1696">
            <v>56.2</v>
          </cell>
          <cell r="K1696">
            <v>47.5</v>
          </cell>
        </row>
        <row r="1696">
          <cell r="N1696">
            <v>103.7</v>
          </cell>
        </row>
        <row r="1697">
          <cell r="D1697" t="str">
            <v>程玉</v>
          </cell>
          <cell r="E1697" t="str">
            <v>500383200109084685</v>
          </cell>
          <cell r="F1697" t="str">
            <v>其他职位</v>
          </cell>
          <cell r="G1697" t="str">
            <v>武隆区</v>
          </cell>
          <cell r="H1697" t="str">
            <v>武隆区司法局</v>
          </cell>
          <cell r="I1697" t="str">
            <v>司法助理员职位</v>
          </cell>
          <cell r="J1697">
            <v>60</v>
          </cell>
          <cell r="K1697">
            <v>41.5</v>
          </cell>
        </row>
        <row r="1697">
          <cell r="N1697">
            <v>101.5</v>
          </cell>
        </row>
        <row r="1698">
          <cell r="D1698" t="str">
            <v>高枫</v>
          </cell>
          <cell r="E1698" t="str">
            <v>511102200205170421</v>
          </cell>
          <cell r="F1698" t="str">
            <v>其他职位</v>
          </cell>
          <cell r="G1698" t="str">
            <v>武隆区</v>
          </cell>
          <cell r="H1698" t="str">
            <v>武隆区司法局</v>
          </cell>
          <cell r="I1698" t="str">
            <v>司法助理员职位</v>
          </cell>
          <cell r="J1698">
            <v>53</v>
          </cell>
          <cell r="K1698">
            <v>48</v>
          </cell>
        </row>
        <row r="1698">
          <cell r="N1698">
            <v>101</v>
          </cell>
        </row>
        <row r="1699">
          <cell r="D1699" t="str">
            <v>黄莉珊</v>
          </cell>
          <cell r="E1699" t="str">
            <v>500232200010210068</v>
          </cell>
          <cell r="F1699" t="str">
            <v>其他职位</v>
          </cell>
          <cell r="G1699" t="str">
            <v>武隆区</v>
          </cell>
          <cell r="H1699" t="str">
            <v>武隆区司法局</v>
          </cell>
          <cell r="I1699" t="str">
            <v>司法助理员职位</v>
          </cell>
          <cell r="J1699">
            <v>54.6</v>
          </cell>
          <cell r="K1699">
            <v>43</v>
          </cell>
        </row>
        <row r="1699">
          <cell r="N1699">
            <v>97.6</v>
          </cell>
        </row>
        <row r="1700">
          <cell r="D1700" t="str">
            <v>王亿婷</v>
          </cell>
          <cell r="E1700" t="str">
            <v>500232200205113145</v>
          </cell>
          <cell r="F1700" t="str">
            <v>其他职位</v>
          </cell>
          <cell r="G1700" t="str">
            <v>武隆区</v>
          </cell>
          <cell r="H1700" t="str">
            <v>武隆区司法局</v>
          </cell>
          <cell r="I1700" t="str">
            <v>司法助理员职位</v>
          </cell>
          <cell r="J1700">
            <v>50.6</v>
          </cell>
          <cell r="K1700">
            <v>45.5</v>
          </cell>
        </row>
        <row r="1700">
          <cell r="N1700">
            <v>96.1</v>
          </cell>
        </row>
        <row r="1701">
          <cell r="D1701" t="str">
            <v>李梦雨</v>
          </cell>
          <cell r="E1701" t="str">
            <v>500232200206085908</v>
          </cell>
          <cell r="F1701" t="str">
            <v>其他职位</v>
          </cell>
          <cell r="G1701" t="str">
            <v>武隆区</v>
          </cell>
          <cell r="H1701" t="str">
            <v>武隆区司法局</v>
          </cell>
          <cell r="I1701" t="str">
            <v>司法助理员职位</v>
          </cell>
          <cell r="J1701">
            <v>48.4</v>
          </cell>
          <cell r="K1701">
            <v>46</v>
          </cell>
        </row>
        <row r="1701">
          <cell r="N1701">
            <v>94.4</v>
          </cell>
        </row>
        <row r="1702">
          <cell r="D1702" t="str">
            <v>陈静</v>
          </cell>
          <cell r="E1702" t="str">
            <v>500233200107154724</v>
          </cell>
          <cell r="F1702" t="str">
            <v>其他职位</v>
          </cell>
          <cell r="G1702" t="str">
            <v>武隆区</v>
          </cell>
          <cell r="H1702" t="str">
            <v>武隆区司法局</v>
          </cell>
          <cell r="I1702" t="str">
            <v>司法助理员职位</v>
          </cell>
          <cell r="J1702">
            <v>49.2</v>
          </cell>
          <cell r="K1702">
            <v>45</v>
          </cell>
        </row>
        <row r="1702">
          <cell r="N1702">
            <v>94.2</v>
          </cell>
        </row>
        <row r="1703">
          <cell r="D1703" t="str">
            <v>梁思成</v>
          </cell>
          <cell r="E1703" t="str">
            <v>500232200109116370</v>
          </cell>
          <cell r="F1703" t="str">
            <v>其他职位</v>
          </cell>
          <cell r="G1703" t="str">
            <v>武隆区</v>
          </cell>
          <cell r="H1703" t="str">
            <v>武隆区司法局</v>
          </cell>
          <cell r="I1703" t="str">
            <v>司法助理员职位</v>
          </cell>
          <cell r="J1703">
            <v>25.6</v>
          </cell>
          <cell r="K1703">
            <v>55</v>
          </cell>
        </row>
        <row r="1703">
          <cell r="N1703">
            <v>80.6</v>
          </cell>
        </row>
        <row r="1704">
          <cell r="D1704" t="str">
            <v>郑玲玲</v>
          </cell>
          <cell r="E1704" t="str">
            <v>500243199806175265</v>
          </cell>
          <cell r="F1704" t="str">
            <v>其他职位</v>
          </cell>
          <cell r="G1704" t="str">
            <v>武隆区</v>
          </cell>
          <cell r="H1704" t="str">
            <v>武隆区司法局</v>
          </cell>
          <cell r="I1704" t="str">
            <v>司法助理员职位</v>
          </cell>
          <cell r="J1704">
            <v>32.8</v>
          </cell>
          <cell r="K1704">
            <v>47</v>
          </cell>
        </row>
        <row r="1704">
          <cell r="N1704">
            <v>79.8</v>
          </cell>
        </row>
        <row r="1705">
          <cell r="D1705" t="str">
            <v>帅嘉诚</v>
          </cell>
          <cell r="E1705" t="str">
            <v>360281200103210017</v>
          </cell>
          <cell r="F1705" t="str">
            <v>其他职位</v>
          </cell>
          <cell r="G1705" t="str">
            <v>武隆区</v>
          </cell>
          <cell r="H1705" t="str">
            <v>武隆区司法局</v>
          </cell>
          <cell r="I1705" t="str">
            <v>司法助理员职位</v>
          </cell>
          <cell r="J1705" t="str">
            <v>缺考</v>
          </cell>
          <cell r="K1705" t="str">
            <v>缺考</v>
          </cell>
        </row>
        <row r="1705">
          <cell r="N1705" t="str">
            <v>缺考</v>
          </cell>
        </row>
        <row r="1706">
          <cell r="D1706" t="str">
            <v>胡子豪</v>
          </cell>
          <cell r="E1706" t="str">
            <v>500102200207121356</v>
          </cell>
          <cell r="F1706" t="str">
            <v>其他职位</v>
          </cell>
          <cell r="G1706" t="str">
            <v>武隆区</v>
          </cell>
          <cell r="H1706" t="str">
            <v>武隆区司法局</v>
          </cell>
          <cell r="I1706" t="str">
            <v>司法助理员职位</v>
          </cell>
          <cell r="J1706" t="str">
            <v>缺考</v>
          </cell>
          <cell r="K1706" t="str">
            <v>缺考</v>
          </cell>
        </row>
        <row r="1706">
          <cell r="N1706" t="str">
            <v>缺考</v>
          </cell>
        </row>
        <row r="1707">
          <cell r="D1707" t="str">
            <v>胡蝶</v>
          </cell>
          <cell r="E1707" t="str">
            <v>511025199808270126</v>
          </cell>
          <cell r="F1707" t="str">
            <v>其他职位</v>
          </cell>
          <cell r="G1707" t="str">
            <v>武隆区</v>
          </cell>
          <cell r="H1707" t="str">
            <v>武隆区司法局</v>
          </cell>
          <cell r="I1707" t="str">
            <v>司法助理员职位</v>
          </cell>
          <cell r="J1707" t="str">
            <v>缺考</v>
          </cell>
          <cell r="K1707" t="str">
            <v>缺考</v>
          </cell>
        </row>
        <row r="1707">
          <cell r="N1707" t="str">
            <v>缺考</v>
          </cell>
        </row>
        <row r="1708">
          <cell r="D1708" t="str">
            <v>戴俊豪</v>
          </cell>
          <cell r="E1708" t="str">
            <v>500113200110273117</v>
          </cell>
          <cell r="F1708" t="str">
            <v>其他职位</v>
          </cell>
          <cell r="G1708" t="str">
            <v>武隆区</v>
          </cell>
          <cell r="H1708" t="str">
            <v>武隆区司法局</v>
          </cell>
          <cell r="I1708" t="str">
            <v>司法助理员职位</v>
          </cell>
          <cell r="J1708" t="str">
            <v>缺考</v>
          </cell>
          <cell r="K1708" t="str">
            <v>缺考</v>
          </cell>
        </row>
        <row r="1708">
          <cell r="N1708" t="str">
            <v>缺考</v>
          </cell>
        </row>
        <row r="1709">
          <cell r="D1709" t="str">
            <v>康柳</v>
          </cell>
          <cell r="E1709" t="str">
            <v>422802200103193427</v>
          </cell>
          <cell r="F1709" t="str">
            <v>其他职位</v>
          </cell>
          <cell r="G1709" t="str">
            <v>武隆区</v>
          </cell>
          <cell r="H1709" t="str">
            <v>武隆区司法局</v>
          </cell>
          <cell r="I1709" t="str">
            <v>司法助理员职位</v>
          </cell>
          <cell r="J1709" t="str">
            <v>缺考</v>
          </cell>
          <cell r="K1709" t="str">
            <v>缺考</v>
          </cell>
        </row>
        <row r="1709">
          <cell r="N1709" t="str">
            <v>缺考</v>
          </cell>
        </row>
        <row r="1710">
          <cell r="D1710" t="str">
            <v>陈虹伊</v>
          </cell>
          <cell r="E1710" t="str">
            <v>511722200208065748</v>
          </cell>
          <cell r="F1710" t="str">
            <v>其他职位</v>
          </cell>
          <cell r="G1710" t="str">
            <v>武隆区</v>
          </cell>
          <cell r="H1710" t="str">
            <v>武隆区司法局</v>
          </cell>
          <cell r="I1710" t="str">
            <v>司法助理员职位</v>
          </cell>
          <cell r="J1710" t="str">
            <v>缺考</v>
          </cell>
          <cell r="K1710" t="str">
            <v>缺考</v>
          </cell>
        </row>
        <row r="1710">
          <cell r="N1710" t="str">
            <v>缺考</v>
          </cell>
        </row>
        <row r="1711">
          <cell r="D1711" t="str">
            <v>杨登娟</v>
          </cell>
          <cell r="E1711" t="str">
            <v>511722200207157827</v>
          </cell>
          <cell r="F1711" t="str">
            <v>其他职位</v>
          </cell>
          <cell r="G1711" t="str">
            <v>武隆区</v>
          </cell>
          <cell r="H1711" t="str">
            <v>武隆区司法局</v>
          </cell>
          <cell r="I1711" t="str">
            <v>司法助理员职位</v>
          </cell>
          <cell r="J1711" t="str">
            <v>缺考</v>
          </cell>
          <cell r="K1711" t="str">
            <v>缺考</v>
          </cell>
        </row>
        <row r="1711">
          <cell r="N1711" t="str">
            <v>缺考</v>
          </cell>
        </row>
        <row r="1712">
          <cell r="D1712" t="str">
            <v>胡瑶</v>
          </cell>
          <cell r="E1712" t="str">
            <v>510525200205060025</v>
          </cell>
          <cell r="F1712" t="str">
            <v>其他职位</v>
          </cell>
          <cell r="G1712" t="str">
            <v>武隆区</v>
          </cell>
          <cell r="H1712" t="str">
            <v>武隆区司法局</v>
          </cell>
          <cell r="I1712" t="str">
            <v>司法助理员职位</v>
          </cell>
          <cell r="J1712" t="str">
            <v>缺考</v>
          </cell>
          <cell r="K1712" t="str">
            <v>缺考</v>
          </cell>
        </row>
        <row r="1712">
          <cell r="N1712" t="str">
            <v>缺考</v>
          </cell>
        </row>
        <row r="1713">
          <cell r="D1713" t="str">
            <v>程碟</v>
          </cell>
          <cell r="E1713" t="str">
            <v>511621200007264642</v>
          </cell>
          <cell r="F1713" t="str">
            <v>其他职位</v>
          </cell>
          <cell r="G1713" t="str">
            <v>武隆区</v>
          </cell>
          <cell r="H1713" t="str">
            <v>武隆区司法局</v>
          </cell>
          <cell r="I1713" t="str">
            <v>司法助理员职位</v>
          </cell>
          <cell r="J1713" t="str">
            <v>缺考</v>
          </cell>
          <cell r="K1713" t="str">
            <v>缺考</v>
          </cell>
        </row>
        <row r="1713">
          <cell r="N1713" t="str">
            <v>缺考</v>
          </cell>
        </row>
        <row r="1714">
          <cell r="D1714" t="str">
            <v>杜文佳</v>
          </cell>
          <cell r="E1714" t="str">
            <v>410523199904077529</v>
          </cell>
          <cell r="F1714" t="str">
            <v>其他职位</v>
          </cell>
          <cell r="G1714" t="str">
            <v>武隆区</v>
          </cell>
          <cell r="H1714" t="str">
            <v>武隆区司法局</v>
          </cell>
          <cell r="I1714" t="str">
            <v>司法助理员职位</v>
          </cell>
          <cell r="J1714" t="str">
            <v>缺考</v>
          </cell>
          <cell r="K1714" t="str">
            <v>缺考</v>
          </cell>
        </row>
        <row r="1714">
          <cell r="N1714" t="str">
            <v>缺考</v>
          </cell>
        </row>
        <row r="1715">
          <cell r="D1715" t="str">
            <v>田诗涵</v>
          </cell>
          <cell r="E1715" t="str">
            <v>511622200304161400</v>
          </cell>
          <cell r="F1715" t="str">
            <v>其他职位</v>
          </cell>
          <cell r="G1715" t="str">
            <v>武隆区</v>
          </cell>
          <cell r="H1715" t="str">
            <v>武隆区司法局</v>
          </cell>
          <cell r="I1715" t="str">
            <v>司法助理员职位</v>
          </cell>
          <cell r="J1715" t="str">
            <v>缺考</v>
          </cell>
          <cell r="K1715" t="str">
            <v>缺考</v>
          </cell>
        </row>
        <row r="1715">
          <cell r="N1715" t="str">
            <v>缺考</v>
          </cell>
        </row>
        <row r="1716">
          <cell r="D1716" t="str">
            <v>杨少琦</v>
          </cell>
          <cell r="E1716" t="str">
            <v>500234200104254689</v>
          </cell>
          <cell r="F1716" t="str">
            <v>其他职位</v>
          </cell>
          <cell r="G1716" t="str">
            <v>武隆区</v>
          </cell>
          <cell r="H1716" t="str">
            <v>武隆区司法局</v>
          </cell>
          <cell r="I1716" t="str">
            <v>司法助理员职位</v>
          </cell>
          <cell r="J1716" t="str">
            <v>缺考</v>
          </cell>
          <cell r="K1716" t="str">
            <v>缺考</v>
          </cell>
        </row>
        <row r="1716">
          <cell r="N1716" t="str">
            <v>缺考</v>
          </cell>
        </row>
        <row r="1717">
          <cell r="D1717" t="str">
            <v>游婷婷</v>
          </cell>
          <cell r="E1717" t="str">
            <v>511623200205178000</v>
          </cell>
          <cell r="F1717" t="str">
            <v>其他职位</v>
          </cell>
          <cell r="G1717" t="str">
            <v>武隆区</v>
          </cell>
          <cell r="H1717" t="str">
            <v>武隆区司法局</v>
          </cell>
          <cell r="I1717" t="str">
            <v>司法助理员职位</v>
          </cell>
          <cell r="J1717" t="str">
            <v>缺考</v>
          </cell>
          <cell r="K1717" t="str">
            <v>缺考</v>
          </cell>
        </row>
        <row r="1717">
          <cell r="N1717" t="str">
            <v>缺考</v>
          </cell>
        </row>
        <row r="1718">
          <cell r="D1718" t="str">
            <v>何丹</v>
          </cell>
          <cell r="E1718" t="str">
            <v>511321200209201029</v>
          </cell>
          <cell r="F1718" t="str">
            <v>其他职位</v>
          </cell>
          <cell r="G1718" t="str">
            <v>武隆区</v>
          </cell>
          <cell r="H1718" t="str">
            <v>武隆区司法局</v>
          </cell>
          <cell r="I1718" t="str">
            <v>司法助理员职位</v>
          </cell>
          <cell r="J1718" t="str">
            <v>缺考</v>
          </cell>
          <cell r="K1718" t="str">
            <v>缺考</v>
          </cell>
        </row>
        <row r="1718">
          <cell r="N1718" t="str">
            <v>缺考</v>
          </cell>
        </row>
        <row r="1719">
          <cell r="D1719" t="str">
            <v>廖雪薇</v>
          </cell>
          <cell r="E1719" t="str">
            <v>500243199708050282</v>
          </cell>
          <cell r="F1719" t="str">
            <v>乡镇机关职位</v>
          </cell>
          <cell r="G1719" t="str">
            <v>武隆区</v>
          </cell>
          <cell r="H1719" t="str">
            <v>武隆区桐梓镇人民政府</v>
          </cell>
          <cell r="I1719" t="str">
            <v>综合管理职位</v>
          </cell>
          <cell r="J1719">
            <v>65.4</v>
          </cell>
          <cell r="K1719">
            <v>70</v>
          </cell>
        </row>
        <row r="1719">
          <cell r="N1719">
            <v>135.4</v>
          </cell>
        </row>
        <row r="1720">
          <cell r="D1720" t="str">
            <v>陈玉环</v>
          </cell>
          <cell r="E1720" t="str">
            <v>500232199909181124</v>
          </cell>
          <cell r="F1720" t="str">
            <v>乡镇机关职位</v>
          </cell>
          <cell r="G1720" t="str">
            <v>武隆区</v>
          </cell>
          <cell r="H1720" t="str">
            <v>武隆区桐梓镇人民政府</v>
          </cell>
          <cell r="I1720" t="str">
            <v>综合管理职位</v>
          </cell>
          <cell r="J1720">
            <v>64.8</v>
          </cell>
          <cell r="K1720">
            <v>70</v>
          </cell>
        </row>
        <row r="1720">
          <cell r="N1720">
            <v>134.8</v>
          </cell>
        </row>
        <row r="1721">
          <cell r="D1721" t="str">
            <v>杨雨婷</v>
          </cell>
          <cell r="E1721" t="str">
            <v>500232200010192541</v>
          </cell>
          <cell r="F1721" t="str">
            <v>乡镇机关职位</v>
          </cell>
          <cell r="G1721" t="str">
            <v>武隆区</v>
          </cell>
          <cell r="H1721" t="str">
            <v>武隆区桐梓镇人民政府</v>
          </cell>
          <cell r="I1721" t="str">
            <v>综合管理职位</v>
          </cell>
          <cell r="J1721">
            <v>64.4</v>
          </cell>
          <cell r="K1721">
            <v>62</v>
          </cell>
        </row>
        <row r="1721">
          <cell r="N1721">
            <v>126.4</v>
          </cell>
        </row>
        <row r="1722">
          <cell r="D1722" t="str">
            <v>毛海霞</v>
          </cell>
          <cell r="E1722" t="str">
            <v>500243199910080661</v>
          </cell>
          <cell r="F1722" t="str">
            <v>乡镇机关职位</v>
          </cell>
          <cell r="G1722" t="str">
            <v>武隆区</v>
          </cell>
          <cell r="H1722" t="str">
            <v>武隆区桐梓镇人民政府</v>
          </cell>
          <cell r="I1722" t="str">
            <v>综合管理职位</v>
          </cell>
          <cell r="J1722">
            <v>60</v>
          </cell>
          <cell r="K1722">
            <v>66</v>
          </cell>
        </row>
        <row r="1722">
          <cell r="N1722">
            <v>126</v>
          </cell>
        </row>
        <row r="1723">
          <cell r="D1723" t="str">
            <v>陈芋林</v>
          </cell>
          <cell r="E1723" t="str">
            <v>500232199909305000</v>
          </cell>
          <cell r="F1723" t="str">
            <v>乡镇机关职位</v>
          </cell>
          <cell r="G1723" t="str">
            <v>武隆区</v>
          </cell>
          <cell r="H1723" t="str">
            <v>武隆区桐梓镇人民政府</v>
          </cell>
          <cell r="I1723" t="str">
            <v>综合管理职位</v>
          </cell>
          <cell r="J1723">
            <v>58.2</v>
          </cell>
          <cell r="K1723">
            <v>64.5</v>
          </cell>
        </row>
        <row r="1723">
          <cell r="N1723">
            <v>122.7</v>
          </cell>
        </row>
        <row r="1724">
          <cell r="D1724" t="str">
            <v>马宇环</v>
          </cell>
          <cell r="E1724" t="str">
            <v>500243199407290274</v>
          </cell>
          <cell r="F1724" t="str">
            <v>乡镇机关职位</v>
          </cell>
          <cell r="G1724" t="str">
            <v>武隆区</v>
          </cell>
          <cell r="H1724" t="str">
            <v>武隆区桐梓镇人民政府</v>
          </cell>
          <cell r="I1724" t="str">
            <v>综合管理职位</v>
          </cell>
          <cell r="J1724">
            <v>63.6</v>
          </cell>
          <cell r="K1724">
            <v>58.5</v>
          </cell>
        </row>
        <row r="1724">
          <cell r="N1724">
            <v>122.1</v>
          </cell>
        </row>
        <row r="1725">
          <cell r="D1725" t="str">
            <v>窦玉梅</v>
          </cell>
          <cell r="E1725" t="str">
            <v>500232199405313760</v>
          </cell>
          <cell r="F1725" t="str">
            <v>乡镇机关职位</v>
          </cell>
          <cell r="G1725" t="str">
            <v>武隆区</v>
          </cell>
          <cell r="H1725" t="str">
            <v>武隆区桐梓镇人民政府</v>
          </cell>
          <cell r="I1725" t="str">
            <v>综合管理职位</v>
          </cell>
          <cell r="J1725">
            <v>57</v>
          </cell>
          <cell r="K1725">
            <v>63</v>
          </cell>
        </row>
        <row r="1725">
          <cell r="N1725">
            <v>120</v>
          </cell>
        </row>
        <row r="1726">
          <cell r="D1726" t="str">
            <v>王洪娟</v>
          </cell>
          <cell r="E1726" t="str">
            <v>500243199908022446</v>
          </cell>
          <cell r="F1726" t="str">
            <v>乡镇机关职位</v>
          </cell>
          <cell r="G1726" t="str">
            <v>武隆区</v>
          </cell>
          <cell r="H1726" t="str">
            <v>武隆区桐梓镇人民政府</v>
          </cell>
          <cell r="I1726" t="str">
            <v>综合管理职位</v>
          </cell>
          <cell r="J1726">
            <v>53.4</v>
          </cell>
          <cell r="K1726">
            <v>65</v>
          </cell>
        </row>
        <row r="1726">
          <cell r="N1726">
            <v>118.4</v>
          </cell>
        </row>
        <row r="1727">
          <cell r="D1727" t="str">
            <v>庹江颖</v>
          </cell>
          <cell r="E1727" t="str">
            <v>500243199711204262</v>
          </cell>
          <cell r="F1727" t="str">
            <v>乡镇机关职位</v>
          </cell>
          <cell r="G1727" t="str">
            <v>武隆区</v>
          </cell>
          <cell r="H1727" t="str">
            <v>武隆区桐梓镇人民政府</v>
          </cell>
          <cell r="I1727" t="str">
            <v>综合管理职位</v>
          </cell>
          <cell r="J1727">
            <v>51</v>
          </cell>
          <cell r="K1727">
            <v>62</v>
          </cell>
        </row>
        <row r="1727">
          <cell r="N1727">
            <v>113</v>
          </cell>
        </row>
        <row r="1728">
          <cell r="D1728" t="str">
            <v>孙毓晗</v>
          </cell>
          <cell r="E1728" t="str">
            <v>500232199703304360</v>
          </cell>
          <cell r="F1728" t="str">
            <v>乡镇机关职位</v>
          </cell>
          <cell r="G1728" t="str">
            <v>武隆区</v>
          </cell>
          <cell r="H1728" t="str">
            <v>武隆区桐梓镇人民政府</v>
          </cell>
          <cell r="I1728" t="str">
            <v>综合管理职位</v>
          </cell>
          <cell r="J1728">
            <v>52.8</v>
          </cell>
          <cell r="K1728">
            <v>58.5</v>
          </cell>
        </row>
        <row r="1728">
          <cell r="N1728">
            <v>111.3</v>
          </cell>
        </row>
        <row r="1729">
          <cell r="D1729" t="str">
            <v>叶洧珲</v>
          </cell>
          <cell r="E1729" t="str">
            <v>500232198809266951</v>
          </cell>
          <cell r="F1729" t="str">
            <v>乡镇机关职位</v>
          </cell>
          <cell r="G1729" t="str">
            <v>武隆区</v>
          </cell>
          <cell r="H1729" t="str">
            <v>武隆区桐梓镇人民政府</v>
          </cell>
          <cell r="I1729" t="str">
            <v>综合管理职位</v>
          </cell>
          <cell r="J1729">
            <v>61.2</v>
          </cell>
          <cell r="K1729">
            <v>50</v>
          </cell>
        </row>
        <row r="1729">
          <cell r="N1729">
            <v>111.2</v>
          </cell>
        </row>
        <row r="1730">
          <cell r="D1730" t="str">
            <v>简晓芳</v>
          </cell>
          <cell r="E1730" t="str">
            <v>500242199109015921</v>
          </cell>
          <cell r="F1730" t="str">
            <v>乡镇机关职位</v>
          </cell>
          <cell r="G1730" t="str">
            <v>武隆区</v>
          </cell>
          <cell r="H1730" t="str">
            <v>武隆区桐梓镇人民政府</v>
          </cell>
          <cell r="I1730" t="str">
            <v>综合管理职位</v>
          </cell>
          <cell r="J1730">
            <v>55</v>
          </cell>
          <cell r="K1730">
            <v>55</v>
          </cell>
        </row>
        <row r="1730">
          <cell r="N1730">
            <v>110</v>
          </cell>
        </row>
        <row r="1731">
          <cell r="D1731" t="str">
            <v>况云飞</v>
          </cell>
          <cell r="E1731" t="str">
            <v>500232199204122191</v>
          </cell>
          <cell r="F1731" t="str">
            <v>乡镇机关职位</v>
          </cell>
          <cell r="G1731" t="str">
            <v>武隆区</v>
          </cell>
          <cell r="H1731" t="str">
            <v>武隆区桐梓镇人民政府</v>
          </cell>
          <cell r="I1731" t="str">
            <v>综合管理职位</v>
          </cell>
          <cell r="J1731">
            <v>45.2</v>
          </cell>
          <cell r="K1731">
            <v>64.5</v>
          </cell>
        </row>
        <row r="1731">
          <cell r="N1731">
            <v>109.7</v>
          </cell>
        </row>
        <row r="1732">
          <cell r="D1732" t="str">
            <v>秦川霞</v>
          </cell>
          <cell r="E1732" t="str">
            <v>500230200104034381</v>
          </cell>
          <cell r="F1732" t="str">
            <v>乡镇机关职位</v>
          </cell>
          <cell r="G1732" t="str">
            <v>武隆区</v>
          </cell>
          <cell r="H1732" t="str">
            <v>武隆区桐梓镇人民政府</v>
          </cell>
          <cell r="I1732" t="str">
            <v>综合管理职位</v>
          </cell>
          <cell r="J1732">
            <v>55.8</v>
          </cell>
          <cell r="K1732">
            <v>53.5</v>
          </cell>
        </row>
        <row r="1732">
          <cell r="N1732">
            <v>109.3</v>
          </cell>
        </row>
        <row r="1733">
          <cell r="D1733" t="str">
            <v>郭青松</v>
          </cell>
          <cell r="E1733" t="str">
            <v>500384199211264210</v>
          </cell>
          <cell r="F1733" t="str">
            <v>乡镇机关职位</v>
          </cell>
          <cell r="G1733" t="str">
            <v>武隆区</v>
          </cell>
          <cell r="H1733" t="str">
            <v>武隆区桐梓镇人民政府</v>
          </cell>
          <cell r="I1733" t="str">
            <v>综合管理职位</v>
          </cell>
          <cell r="J1733">
            <v>43.8</v>
          </cell>
          <cell r="K1733">
            <v>65.5</v>
          </cell>
        </row>
        <row r="1733">
          <cell r="N1733">
            <v>109.3</v>
          </cell>
        </row>
        <row r="1734">
          <cell r="D1734" t="str">
            <v>杨丹</v>
          </cell>
          <cell r="E1734" t="str">
            <v>500232199205163761</v>
          </cell>
          <cell r="F1734" t="str">
            <v>乡镇机关职位</v>
          </cell>
          <cell r="G1734" t="str">
            <v>武隆区</v>
          </cell>
          <cell r="H1734" t="str">
            <v>武隆区桐梓镇人民政府</v>
          </cell>
          <cell r="I1734" t="str">
            <v>综合管理职位</v>
          </cell>
          <cell r="J1734">
            <v>53.4</v>
          </cell>
          <cell r="K1734">
            <v>55</v>
          </cell>
        </row>
        <row r="1734">
          <cell r="N1734">
            <v>108.4</v>
          </cell>
        </row>
        <row r="1735">
          <cell r="D1735" t="str">
            <v>王海俨</v>
          </cell>
          <cell r="E1735" t="str">
            <v>500232199410121659</v>
          </cell>
          <cell r="F1735" t="str">
            <v>乡镇机关职位</v>
          </cell>
          <cell r="G1735" t="str">
            <v>武隆区</v>
          </cell>
          <cell r="H1735" t="str">
            <v>武隆区桐梓镇人民政府</v>
          </cell>
          <cell r="I1735" t="str">
            <v>综合管理职位</v>
          </cell>
          <cell r="J1735">
            <v>58.4</v>
          </cell>
          <cell r="K1735">
            <v>49.5</v>
          </cell>
        </row>
        <row r="1735">
          <cell r="N1735">
            <v>107.9</v>
          </cell>
        </row>
        <row r="1736">
          <cell r="D1736" t="str">
            <v>黄采妮</v>
          </cell>
          <cell r="E1736" t="str">
            <v>500230200107100444</v>
          </cell>
          <cell r="F1736" t="str">
            <v>乡镇机关职位</v>
          </cell>
          <cell r="G1736" t="str">
            <v>武隆区</v>
          </cell>
          <cell r="H1736" t="str">
            <v>武隆区桐梓镇人民政府</v>
          </cell>
          <cell r="I1736" t="str">
            <v>综合管理职位</v>
          </cell>
          <cell r="J1736">
            <v>60.2</v>
          </cell>
          <cell r="K1736">
            <v>47.5</v>
          </cell>
        </row>
        <row r="1736">
          <cell r="N1736">
            <v>107.7</v>
          </cell>
        </row>
        <row r="1737">
          <cell r="D1737" t="str">
            <v>陈亚红</v>
          </cell>
          <cell r="E1737" t="str">
            <v>500232199303023885</v>
          </cell>
          <cell r="F1737" t="str">
            <v>乡镇机关职位</v>
          </cell>
          <cell r="G1737" t="str">
            <v>武隆区</v>
          </cell>
          <cell r="H1737" t="str">
            <v>武隆区桐梓镇人民政府</v>
          </cell>
          <cell r="I1737" t="str">
            <v>综合管理职位</v>
          </cell>
          <cell r="J1737">
            <v>49.6</v>
          </cell>
          <cell r="K1737">
            <v>58</v>
          </cell>
        </row>
        <row r="1737">
          <cell r="N1737">
            <v>107.6</v>
          </cell>
        </row>
        <row r="1738">
          <cell r="D1738" t="str">
            <v>何清波</v>
          </cell>
          <cell r="E1738" t="str">
            <v>500243199612284164</v>
          </cell>
          <cell r="F1738" t="str">
            <v>乡镇机关职位</v>
          </cell>
          <cell r="G1738" t="str">
            <v>武隆区</v>
          </cell>
          <cell r="H1738" t="str">
            <v>武隆区桐梓镇人民政府</v>
          </cell>
          <cell r="I1738" t="str">
            <v>综合管理职位</v>
          </cell>
          <cell r="J1738">
            <v>52.6</v>
          </cell>
          <cell r="K1738">
            <v>54.5</v>
          </cell>
        </row>
        <row r="1738">
          <cell r="N1738">
            <v>107.1</v>
          </cell>
        </row>
        <row r="1739">
          <cell r="D1739" t="str">
            <v>王佳</v>
          </cell>
          <cell r="E1739" t="str">
            <v>500243199408211742</v>
          </cell>
          <cell r="F1739" t="str">
            <v>乡镇机关职位</v>
          </cell>
          <cell r="G1739" t="str">
            <v>武隆区</v>
          </cell>
          <cell r="H1739" t="str">
            <v>武隆区桐梓镇人民政府</v>
          </cell>
          <cell r="I1739" t="str">
            <v>综合管理职位</v>
          </cell>
          <cell r="J1739">
            <v>49</v>
          </cell>
          <cell r="K1739">
            <v>58</v>
          </cell>
        </row>
        <row r="1739">
          <cell r="N1739">
            <v>107</v>
          </cell>
        </row>
        <row r="1740">
          <cell r="D1740" t="str">
            <v>邱霞容</v>
          </cell>
          <cell r="E1740" t="str">
            <v>500242199703018068</v>
          </cell>
          <cell r="F1740" t="str">
            <v>乡镇机关职位</v>
          </cell>
          <cell r="G1740" t="str">
            <v>武隆区</v>
          </cell>
          <cell r="H1740" t="str">
            <v>武隆区桐梓镇人民政府</v>
          </cell>
          <cell r="I1740" t="str">
            <v>综合管理职位</v>
          </cell>
          <cell r="J1740">
            <v>55.6</v>
          </cell>
          <cell r="K1740">
            <v>51</v>
          </cell>
        </row>
        <row r="1740">
          <cell r="N1740">
            <v>106.6</v>
          </cell>
        </row>
        <row r="1741">
          <cell r="D1741" t="str">
            <v>彭上</v>
          </cell>
          <cell r="E1741" t="str">
            <v>500232199503200014</v>
          </cell>
          <cell r="F1741" t="str">
            <v>乡镇机关职位</v>
          </cell>
          <cell r="G1741" t="str">
            <v>武隆区</v>
          </cell>
          <cell r="H1741" t="str">
            <v>武隆区桐梓镇人民政府</v>
          </cell>
          <cell r="I1741" t="str">
            <v>综合管理职位</v>
          </cell>
          <cell r="J1741">
            <v>49.4</v>
          </cell>
          <cell r="K1741">
            <v>55.5</v>
          </cell>
        </row>
        <row r="1741">
          <cell r="N1741">
            <v>104.9</v>
          </cell>
        </row>
        <row r="1742">
          <cell r="D1742" t="str">
            <v>贺川</v>
          </cell>
          <cell r="E1742" t="str">
            <v>500232199108144075</v>
          </cell>
          <cell r="F1742" t="str">
            <v>乡镇机关职位</v>
          </cell>
          <cell r="G1742" t="str">
            <v>武隆区</v>
          </cell>
          <cell r="H1742" t="str">
            <v>武隆区桐梓镇人民政府</v>
          </cell>
          <cell r="I1742" t="str">
            <v>综合管理职位</v>
          </cell>
          <cell r="J1742">
            <v>45.8</v>
          </cell>
          <cell r="K1742">
            <v>59</v>
          </cell>
        </row>
        <row r="1742">
          <cell r="N1742">
            <v>104.8</v>
          </cell>
        </row>
        <row r="1743">
          <cell r="D1743" t="str">
            <v>黄文剑</v>
          </cell>
          <cell r="E1743" t="str">
            <v>50024319930115475X</v>
          </cell>
          <cell r="F1743" t="str">
            <v>乡镇机关职位</v>
          </cell>
          <cell r="G1743" t="str">
            <v>武隆区</v>
          </cell>
          <cell r="H1743" t="str">
            <v>武隆区桐梓镇人民政府</v>
          </cell>
          <cell r="I1743" t="str">
            <v>综合管理职位</v>
          </cell>
          <cell r="J1743">
            <v>58.6</v>
          </cell>
          <cell r="K1743">
            <v>45.5</v>
          </cell>
        </row>
        <row r="1743">
          <cell r="N1743">
            <v>104.1</v>
          </cell>
        </row>
        <row r="1744">
          <cell r="D1744" t="str">
            <v>李清平</v>
          </cell>
          <cell r="E1744" t="str">
            <v>500232199807203441</v>
          </cell>
          <cell r="F1744" t="str">
            <v>乡镇机关职位</v>
          </cell>
          <cell r="G1744" t="str">
            <v>武隆区</v>
          </cell>
          <cell r="H1744" t="str">
            <v>武隆区桐梓镇人民政府</v>
          </cell>
          <cell r="I1744" t="str">
            <v>综合管理职位</v>
          </cell>
          <cell r="J1744">
            <v>44.6</v>
          </cell>
          <cell r="K1744">
            <v>59.5</v>
          </cell>
        </row>
        <row r="1744">
          <cell r="N1744">
            <v>104.1</v>
          </cell>
        </row>
        <row r="1745">
          <cell r="D1745" t="str">
            <v>陈烨</v>
          </cell>
          <cell r="E1745" t="str">
            <v>500232199111020022</v>
          </cell>
          <cell r="F1745" t="str">
            <v>乡镇机关职位</v>
          </cell>
          <cell r="G1745" t="str">
            <v>武隆区</v>
          </cell>
          <cell r="H1745" t="str">
            <v>武隆区桐梓镇人民政府</v>
          </cell>
          <cell r="I1745" t="str">
            <v>综合管理职位</v>
          </cell>
          <cell r="J1745">
            <v>51.6</v>
          </cell>
          <cell r="K1745">
            <v>52</v>
          </cell>
        </row>
        <row r="1745">
          <cell r="N1745">
            <v>103.6</v>
          </cell>
        </row>
        <row r="1746">
          <cell r="D1746" t="str">
            <v>石文兰</v>
          </cell>
          <cell r="E1746" t="str">
            <v>500230199501036860</v>
          </cell>
          <cell r="F1746" t="str">
            <v>乡镇机关职位</v>
          </cell>
          <cell r="G1746" t="str">
            <v>武隆区</v>
          </cell>
          <cell r="H1746" t="str">
            <v>武隆区桐梓镇人民政府</v>
          </cell>
          <cell r="I1746" t="str">
            <v>综合管理职位</v>
          </cell>
          <cell r="J1746">
            <v>48.4</v>
          </cell>
          <cell r="K1746">
            <v>55</v>
          </cell>
        </row>
        <row r="1746">
          <cell r="N1746">
            <v>103.4</v>
          </cell>
        </row>
        <row r="1747">
          <cell r="D1747" t="str">
            <v>余灵娟</v>
          </cell>
          <cell r="E1747" t="str">
            <v>500232199212025922</v>
          </cell>
          <cell r="F1747" t="str">
            <v>乡镇机关职位</v>
          </cell>
          <cell r="G1747" t="str">
            <v>武隆区</v>
          </cell>
          <cell r="H1747" t="str">
            <v>武隆区桐梓镇人民政府</v>
          </cell>
          <cell r="I1747" t="str">
            <v>综合管理职位</v>
          </cell>
          <cell r="J1747">
            <v>47.2</v>
          </cell>
          <cell r="K1747">
            <v>56</v>
          </cell>
        </row>
        <row r="1747">
          <cell r="N1747">
            <v>103.2</v>
          </cell>
        </row>
        <row r="1748">
          <cell r="D1748" t="str">
            <v>蔡仲辉</v>
          </cell>
          <cell r="E1748" t="str">
            <v>500230199705061005</v>
          </cell>
          <cell r="F1748" t="str">
            <v>乡镇机关职位</v>
          </cell>
          <cell r="G1748" t="str">
            <v>武隆区</v>
          </cell>
          <cell r="H1748" t="str">
            <v>武隆区桐梓镇人民政府</v>
          </cell>
          <cell r="I1748" t="str">
            <v>综合管理职位</v>
          </cell>
          <cell r="J1748">
            <v>42.8</v>
          </cell>
          <cell r="K1748">
            <v>59.5</v>
          </cell>
        </row>
        <row r="1748">
          <cell r="N1748">
            <v>102.3</v>
          </cell>
        </row>
        <row r="1749">
          <cell r="D1749" t="str">
            <v>谢思忆</v>
          </cell>
          <cell r="E1749" t="str">
            <v>500243199706054589</v>
          </cell>
          <cell r="F1749" t="str">
            <v>乡镇机关职位</v>
          </cell>
          <cell r="G1749" t="str">
            <v>武隆区</v>
          </cell>
          <cell r="H1749" t="str">
            <v>武隆区桐梓镇人民政府</v>
          </cell>
          <cell r="I1749" t="str">
            <v>综合管理职位</v>
          </cell>
          <cell r="J1749">
            <v>38.8</v>
          </cell>
          <cell r="K1749">
            <v>63</v>
          </cell>
        </row>
        <row r="1749">
          <cell r="N1749">
            <v>101.8</v>
          </cell>
        </row>
        <row r="1750">
          <cell r="D1750" t="str">
            <v>冉迪</v>
          </cell>
          <cell r="E1750" t="str">
            <v>500232199401020012</v>
          </cell>
          <cell r="F1750" t="str">
            <v>乡镇机关职位</v>
          </cell>
          <cell r="G1750" t="str">
            <v>武隆区</v>
          </cell>
          <cell r="H1750" t="str">
            <v>武隆区桐梓镇人民政府</v>
          </cell>
          <cell r="I1750" t="str">
            <v>综合管理职位</v>
          </cell>
          <cell r="J1750">
            <v>50.2</v>
          </cell>
          <cell r="K1750">
            <v>50.5</v>
          </cell>
        </row>
        <row r="1750">
          <cell r="N1750">
            <v>100.7</v>
          </cell>
        </row>
        <row r="1751">
          <cell r="D1751" t="str">
            <v>张汝诚</v>
          </cell>
          <cell r="E1751" t="str">
            <v>500232200010202551</v>
          </cell>
          <cell r="F1751" t="str">
            <v>乡镇机关职位</v>
          </cell>
          <cell r="G1751" t="str">
            <v>武隆区</v>
          </cell>
          <cell r="H1751" t="str">
            <v>武隆区桐梓镇人民政府</v>
          </cell>
          <cell r="I1751" t="str">
            <v>综合管理职位</v>
          </cell>
          <cell r="J1751">
            <v>46.4</v>
          </cell>
          <cell r="K1751">
            <v>54</v>
          </cell>
        </row>
        <row r="1751">
          <cell r="N1751">
            <v>100.4</v>
          </cell>
        </row>
        <row r="1752">
          <cell r="D1752" t="str">
            <v>陈玉梅</v>
          </cell>
          <cell r="E1752" t="str">
            <v>500232199710204608</v>
          </cell>
          <cell r="F1752" t="str">
            <v>乡镇机关职位</v>
          </cell>
          <cell r="G1752" t="str">
            <v>武隆区</v>
          </cell>
          <cell r="H1752" t="str">
            <v>武隆区桐梓镇人民政府</v>
          </cell>
          <cell r="I1752" t="str">
            <v>综合管理职位</v>
          </cell>
          <cell r="J1752">
            <v>43.8</v>
          </cell>
          <cell r="K1752">
            <v>56.5</v>
          </cell>
        </row>
        <row r="1752">
          <cell r="N1752">
            <v>100.3</v>
          </cell>
        </row>
        <row r="1753">
          <cell r="D1753" t="str">
            <v>陈瑞雪</v>
          </cell>
          <cell r="E1753" t="str">
            <v>50023019951219002X</v>
          </cell>
          <cell r="F1753" t="str">
            <v>乡镇机关职位</v>
          </cell>
          <cell r="G1753" t="str">
            <v>武隆区</v>
          </cell>
          <cell r="H1753" t="str">
            <v>武隆区桐梓镇人民政府</v>
          </cell>
          <cell r="I1753" t="str">
            <v>综合管理职位</v>
          </cell>
          <cell r="J1753">
            <v>51</v>
          </cell>
          <cell r="K1753">
            <v>49</v>
          </cell>
        </row>
        <row r="1753">
          <cell r="N1753">
            <v>100</v>
          </cell>
        </row>
        <row r="1754">
          <cell r="D1754" t="str">
            <v>江雪君</v>
          </cell>
          <cell r="E1754" t="str">
            <v>500230199009273303</v>
          </cell>
          <cell r="F1754" t="str">
            <v>乡镇机关职位</v>
          </cell>
          <cell r="G1754" t="str">
            <v>武隆区</v>
          </cell>
          <cell r="H1754" t="str">
            <v>武隆区桐梓镇人民政府</v>
          </cell>
          <cell r="I1754" t="str">
            <v>综合管理职位</v>
          </cell>
          <cell r="J1754">
            <v>48.8</v>
          </cell>
          <cell r="K1754">
            <v>51</v>
          </cell>
        </row>
        <row r="1754">
          <cell r="N1754">
            <v>99.8</v>
          </cell>
        </row>
        <row r="1755">
          <cell r="D1755" t="str">
            <v>彭华杨</v>
          </cell>
          <cell r="E1755" t="str">
            <v>500230199106212975</v>
          </cell>
          <cell r="F1755" t="str">
            <v>乡镇机关职位</v>
          </cell>
          <cell r="G1755" t="str">
            <v>武隆区</v>
          </cell>
          <cell r="H1755" t="str">
            <v>武隆区桐梓镇人民政府</v>
          </cell>
          <cell r="I1755" t="str">
            <v>综合管理职位</v>
          </cell>
          <cell r="J1755">
            <v>55.2</v>
          </cell>
          <cell r="K1755">
            <v>44</v>
          </cell>
        </row>
        <row r="1755">
          <cell r="N1755">
            <v>99.2</v>
          </cell>
        </row>
        <row r="1756">
          <cell r="D1756" t="str">
            <v>王建波</v>
          </cell>
          <cell r="E1756" t="str">
            <v>500232199206134153</v>
          </cell>
          <cell r="F1756" t="str">
            <v>乡镇机关职位</v>
          </cell>
          <cell r="G1756" t="str">
            <v>武隆区</v>
          </cell>
          <cell r="H1756" t="str">
            <v>武隆区桐梓镇人民政府</v>
          </cell>
          <cell r="I1756" t="str">
            <v>综合管理职位</v>
          </cell>
          <cell r="J1756">
            <v>36</v>
          </cell>
          <cell r="K1756">
            <v>62.5</v>
          </cell>
        </row>
        <row r="1756">
          <cell r="N1756">
            <v>98.5</v>
          </cell>
        </row>
        <row r="1757">
          <cell r="D1757" t="str">
            <v>王蓝欣</v>
          </cell>
          <cell r="E1757" t="str">
            <v>500232199909223769</v>
          </cell>
          <cell r="F1757" t="str">
            <v>乡镇机关职位</v>
          </cell>
          <cell r="G1757" t="str">
            <v>武隆区</v>
          </cell>
          <cell r="H1757" t="str">
            <v>武隆区桐梓镇人民政府</v>
          </cell>
          <cell r="I1757" t="str">
            <v>综合管理职位</v>
          </cell>
          <cell r="J1757">
            <v>43.2</v>
          </cell>
          <cell r="K1757">
            <v>55</v>
          </cell>
        </row>
        <row r="1757">
          <cell r="N1757">
            <v>98.2</v>
          </cell>
        </row>
        <row r="1758">
          <cell r="D1758" t="str">
            <v>胡陶燕</v>
          </cell>
          <cell r="E1758" t="str">
            <v>500232198805184369</v>
          </cell>
          <cell r="F1758" t="str">
            <v>乡镇机关职位</v>
          </cell>
          <cell r="G1758" t="str">
            <v>武隆区</v>
          </cell>
          <cell r="H1758" t="str">
            <v>武隆区桐梓镇人民政府</v>
          </cell>
          <cell r="I1758" t="str">
            <v>综合管理职位</v>
          </cell>
          <cell r="J1758">
            <v>50.6</v>
          </cell>
          <cell r="K1758">
            <v>46.5</v>
          </cell>
        </row>
        <row r="1758">
          <cell r="N1758">
            <v>97.1</v>
          </cell>
        </row>
        <row r="1759">
          <cell r="D1759" t="str">
            <v>梁洛</v>
          </cell>
          <cell r="E1759" t="str">
            <v>500232200008021460</v>
          </cell>
          <cell r="F1759" t="str">
            <v>乡镇机关职位</v>
          </cell>
          <cell r="G1759" t="str">
            <v>武隆区</v>
          </cell>
          <cell r="H1759" t="str">
            <v>武隆区桐梓镇人民政府</v>
          </cell>
          <cell r="I1759" t="str">
            <v>综合管理职位</v>
          </cell>
          <cell r="J1759">
            <v>55.8</v>
          </cell>
          <cell r="K1759">
            <v>41</v>
          </cell>
        </row>
        <row r="1759">
          <cell r="N1759">
            <v>96.8</v>
          </cell>
        </row>
        <row r="1760">
          <cell r="D1760" t="str">
            <v>邵禹胜</v>
          </cell>
          <cell r="E1760" t="str">
            <v>500232199211265916</v>
          </cell>
          <cell r="F1760" t="str">
            <v>乡镇机关职位</v>
          </cell>
          <cell r="G1760" t="str">
            <v>武隆区</v>
          </cell>
          <cell r="H1760" t="str">
            <v>武隆区桐梓镇人民政府</v>
          </cell>
          <cell r="I1760" t="str">
            <v>综合管理职位</v>
          </cell>
          <cell r="J1760">
            <v>53.8</v>
          </cell>
          <cell r="K1760">
            <v>42</v>
          </cell>
        </row>
        <row r="1760">
          <cell r="N1760">
            <v>95.8</v>
          </cell>
        </row>
        <row r="1761">
          <cell r="D1761" t="str">
            <v>方凤英</v>
          </cell>
          <cell r="E1761" t="str">
            <v>500232199204291884</v>
          </cell>
          <cell r="F1761" t="str">
            <v>乡镇机关职位</v>
          </cell>
          <cell r="G1761" t="str">
            <v>武隆区</v>
          </cell>
          <cell r="H1761" t="str">
            <v>武隆区桐梓镇人民政府</v>
          </cell>
          <cell r="I1761" t="str">
            <v>综合管理职位</v>
          </cell>
          <cell r="J1761">
            <v>49</v>
          </cell>
          <cell r="K1761">
            <v>46</v>
          </cell>
        </row>
        <row r="1761">
          <cell r="N1761">
            <v>95</v>
          </cell>
        </row>
        <row r="1762">
          <cell r="D1762" t="str">
            <v>刘秀娟</v>
          </cell>
          <cell r="E1762" t="str">
            <v>500242199704194047</v>
          </cell>
          <cell r="F1762" t="str">
            <v>乡镇机关职位</v>
          </cell>
          <cell r="G1762" t="str">
            <v>武隆区</v>
          </cell>
          <cell r="H1762" t="str">
            <v>武隆区桐梓镇人民政府</v>
          </cell>
          <cell r="I1762" t="str">
            <v>综合管理职位</v>
          </cell>
          <cell r="J1762">
            <v>48.4</v>
          </cell>
          <cell r="K1762">
            <v>46</v>
          </cell>
        </row>
        <row r="1762">
          <cell r="N1762">
            <v>94.4</v>
          </cell>
        </row>
        <row r="1763">
          <cell r="D1763" t="str">
            <v>周灵均</v>
          </cell>
          <cell r="E1763" t="str">
            <v>500243199408045684</v>
          </cell>
          <cell r="F1763" t="str">
            <v>乡镇机关职位</v>
          </cell>
          <cell r="G1763" t="str">
            <v>武隆区</v>
          </cell>
          <cell r="H1763" t="str">
            <v>武隆区桐梓镇人民政府</v>
          </cell>
          <cell r="I1763" t="str">
            <v>综合管理职位</v>
          </cell>
          <cell r="J1763">
            <v>35.4</v>
          </cell>
          <cell r="K1763">
            <v>58</v>
          </cell>
        </row>
        <row r="1763">
          <cell r="N1763">
            <v>93.4</v>
          </cell>
        </row>
        <row r="1764">
          <cell r="D1764" t="str">
            <v>廖梅宏</v>
          </cell>
          <cell r="E1764" t="str">
            <v>500232199506012203</v>
          </cell>
          <cell r="F1764" t="str">
            <v>乡镇机关职位</v>
          </cell>
          <cell r="G1764" t="str">
            <v>武隆区</v>
          </cell>
          <cell r="H1764" t="str">
            <v>武隆区桐梓镇人民政府</v>
          </cell>
          <cell r="I1764" t="str">
            <v>综合管理职位</v>
          </cell>
          <cell r="J1764">
            <v>43.8</v>
          </cell>
          <cell r="K1764">
            <v>49.5</v>
          </cell>
        </row>
        <row r="1764">
          <cell r="N1764">
            <v>93.3</v>
          </cell>
        </row>
        <row r="1765">
          <cell r="D1765" t="str">
            <v>卢莹</v>
          </cell>
          <cell r="E1765" t="str">
            <v>500232199006180024</v>
          </cell>
          <cell r="F1765" t="str">
            <v>乡镇机关职位</v>
          </cell>
          <cell r="G1765" t="str">
            <v>武隆区</v>
          </cell>
          <cell r="H1765" t="str">
            <v>武隆区桐梓镇人民政府</v>
          </cell>
          <cell r="I1765" t="str">
            <v>综合管理职位</v>
          </cell>
          <cell r="J1765">
            <v>48.6</v>
          </cell>
          <cell r="K1765">
            <v>44.5</v>
          </cell>
        </row>
        <row r="1765">
          <cell r="N1765">
            <v>93.1</v>
          </cell>
        </row>
        <row r="1766">
          <cell r="D1766" t="str">
            <v>苏晓</v>
          </cell>
          <cell r="E1766" t="str">
            <v>500243199112156246</v>
          </cell>
          <cell r="F1766" t="str">
            <v>乡镇机关职位</v>
          </cell>
          <cell r="G1766" t="str">
            <v>武隆区</v>
          </cell>
          <cell r="H1766" t="str">
            <v>武隆区桐梓镇人民政府</v>
          </cell>
          <cell r="I1766" t="str">
            <v>综合管理职位</v>
          </cell>
          <cell r="J1766">
            <v>35.6</v>
          </cell>
          <cell r="K1766">
            <v>56.5</v>
          </cell>
        </row>
        <row r="1766">
          <cell r="N1766">
            <v>92.1</v>
          </cell>
        </row>
        <row r="1767">
          <cell r="D1767" t="str">
            <v>张呤秋</v>
          </cell>
          <cell r="E1767" t="str">
            <v>50024219930926886X</v>
          </cell>
          <cell r="F1767" t="str">
            <v>乡镇机关职位</v>
          </cell>
          <cell r="G1767" t="str">
            <v>武隆区</v>
          </cell>
          <cell r="H1767" t="str">
            <v>武隆区桐梓镇人民政府</v>
          </cell>
          <cell r="I1767" t="str">
            <v>综合管理职位</v>
          </cell>
          <cell r="J1767">
            <v>42.6</v>
          </cell>
          <cell r="K1767">
            <v>49</v>
          </cell>
        </row>
        <row r="1767">
          <cell r="N1767">
            <v>91.6</v>
          </cell>
        </row>
        <row r="1768">
          <cell r="D1768" t="str">
            <v>蔡道进</v>
          </cell>
          <cell r="E1768" t="str">
            <v>500243199210237074</v>
          </cell>
          <cell r="F1768" t="str">
            <v>乡镇机关职位</v>
          </cell>
          <cell r="G1768" t="str">
            <v>武隆区</v>
          </cell>
          <cell r="H1768" t="str">
            <v>武隆区桐梓镇人民政府</v>
          </cell>
          <cell r="I1768" t="str">
            <v>综合管理职位</v>
          </cell>
          <cell r="J1768">
            <v>38</v>
          </cell>
          <cell r="K1768">
            <v>53.5</v>
          </cell>
        </row>
        <row r="1768">
          <cell r="N1768">
            <v>91.5</v>
          </cell>
        </row>
        <row r="1769">
          <cell r="D1769" t="str">
            <v>左京元</v>
          </cell>
          <cell r="E1769" t="str">
            <v>500232199503132816</v>
          </cell>
          <cell r="F1769" t="str">
            <v>乡镇机关职位</v>
          </cell>
          <cell r="G1769" t="str">
            <v>武隆区</v>
          </cell>
          <cell r="H1769" t="str">
            <v>武隆区桐梓镇人民政府</v>
          </cell>
          <cell r="I1769" t="str">
            <v>综合管理职位</v>
          </cell>
          <cell r="J1769">
            <v>36.2</v>
          </cell>
          <cell r="K1769">
            <v>51.5</v>
          </cell>
        </row>
        <row r="1769">
          <cell r="N1769">
            <v>87.7</v>
          </cell>
        </row>
        <row r="1770">
          <cell r="D1770" t="str">
            <v>刘艳芬</v>
          </cell>
          <cell r="E1770" t="str">
            <v>50024319940820274X</v>
          </cell>
          <cell r="F1770" t="str">
            <v>乡镇机关职位</v>
          </cell>
          <cell r="G1770" t="str">
            <v>武隆区</v>
          </cell>
          <cell r="H1770" t="str">
            <v>武隆区桐梓镇人民政府</v>
          </cell>
          <cell r="I1770" t="str">
            <v>综合管理职位</v>
          </cell>
          <cell r="J1770">
            <v>45.8</v>
          </cell>
          <cell r="K1770">
            <v>41</v>
          </cell>
        </row>
        <row r="1770">
          <cell r="N1770">
            <v>86.8</v>
          </cell>
        </row>
        <row r="1771">
          <cell r="D1771" t="str">
            <v>向红燕</v>
          </cell>
          <cell r="E1771" t="str">
            <v>500230199807090448</v>
          </cell>
          <cell r="F1771" t="str">
            <v>乡镇机关职位</v>
          </cell>
          <cell r="G1771" t="str">
            <v>武隆区</v>
          </cell>
          <cell r="H1771" t="str">
            <v>武隆区桐梓镇人民政府</v>
          </cell>
          <cell r="I1771" t="str">
            <v>综合管理职位</v>
          </cell>
          <cell r="J1771">
            <v>40.6</v>
          </cell>
          <cell r="K1771">
            <v>46</v>
          </cell>
        </row>
        <row r="1771">
          <cell r="N1771">
            <v>86.6</v>
          </cell>
        </row>
        <row r="1772">
          <cell r="D1772" t="str">
            <v>杨记</v>
          </cell>
          <cell r="E1772" t="str">
            <v>500232199109012533</v>
          </cell>
          <cell r="F1772" t="str">
            <v>乡镇机关职位</v>
          </cell>
          <cell r="G1772" t="str">
            <v>武隆区</v>
          </cell>
          <cell r="H1772" t="str">
            <v>武隆区桐梓镇人民政府</v>
          </cell>
          <cell r="I1772" t="str">
            <v>综合管理职位</v>
          </cell>
          <cell r="J1772">
            <v>44.4</v>
          </cell>
          <cell r="K1772">
            <v>40</v>
          </cell>
        </row>
        <row r="1772">
          <cell r="N1772">
            <v>84.4</v>
          </cell>
        </row>
        <row r="1773">
          <cell r="D1773" t="str">
            <v>任伟</v>
          </cell>
          <cell r="E1773" t="str">
            <v>50024319940823395X</v>
          </cell>
          <cell r="F1773" t="str">
            <v>乡镇机关职位</v>
          </cell>
          <cell r="G1773" t="str">
            <v>武隆区</v>
          </cell>
          <cell r="H1773" t="str">
            <v>武隆区桐梓镇人民政府</v>
          </cell>
          <cell r="I1773" t="str">
            <v>综合管理职位</v>
          </cell>
          <cell r="J1773">
            <v>38.8</v>
          </cell>
          <cell r="K1773">
            <v>44</v>
          </cell>
        </row>
        <row r="1773">
          <cell r="N1773">
            <v>82.8</v>
          </cell>
        </row>
        <row r="1774">
          <cell r="D1774" t="str">
            <v>杨潇</v>
          </cell>
          <cell r="E1774" t="str">
            <v>500230199108290010</v>
          </cell>
          <cell r="F1774" t="str">
            <v>乡镇机关职位</v>
          </cell>
          <cell r="G1774" t="str">
            <v>武隆区</v>
          </cell>
          <cell r="H1774" t="str">
            <v>武隆区桐梓镇人民政府</v>
          </cell>
          <cell r="I1774" t="str">
            <v>综合管理职位</v>
          </cell>
          <cell r="J1774">
            <v>41</v>
          </cell>
          <cell r="K1774">
            <v>40</v>
          </cell>
        </row>
        <row r="1774">
          <cell r="N1774">
            <v>81</v>
          </cell>
        </row>
        <row r="1775">
          <cell r="D1775" t="str">
            <v>王渝玲</v>
          </cell>
          <cell r="E1775" t="str">
            <v>500232199901120968</v>
          </cell>
          <cell r="F1775" t="str">
            <v>乡镇机关职位</v>
          </cell>
          <cell r="G1775" t="str">
            <v>武隆区</v>
          </cell>
          <cell r="H1775" t="str">
            <v>武隆区桐梓镇人民政府</v>
          </cell>
          <cell r="I1775" t="str">
            <v>综合管理职位</v>
          </cell>
          <cell r="J1775">
            <v>45.2</v>
          </cell>
          <cell r="K1775">
            <v>35</v>
          </cell>
        </row>
        <row r="1775">
          <cell r="N1775">
            <v>80.2</v>
          </cell>
        </row>
        <row r="1776">
          <cell r="D1776" t="str">
            <v>刘浪</v>
          </cell>
          <cell r="E1776" t="str">
            <v>500243200009182492</v>
          </cell>
          <cell r="F1776" t="str">
            <v>乡镇机关职位</v>
          </cell>
          <cell r="G1776" t="str">
            <v>武隆区</v>
          </cell>
          <cell r="H1776" t="str">
            <v>武隆区桐梓镇人民政府</v>
          </cell>
          <cell r="I1776" t="str">
            <v>综合管理职位</v>
          </cell>
          <cell r="J1776">
            <v>31.4</v>
          </cell>
          <cell r="K1776">
            <v>47</v>
          </cell>
        </row>
        <row r="1776">
          <cell r="N1776">
            <v>78.4</v>
          </cell>
        </row>
        <row r="1777">
          <cell r="D1777" t="str">
            <v>袁亿</v>
          </cell>
          <cell r="E1777" t="str">
            <v>500242199711187080</v>
          </cell>
          <cell r="F1777" t="str">
            <v>乡镇机关职位</v>
          </cell>
          <cell r="G1777" t="str">
            <v>武隆区</v>
          </cell>
          <cell r="H1777" t="str">
            <v>武隆区桐梓镇人民政府</v>
          </cell>
          <cell r="I1777" t="str">
            <v>综合管理职位</v>
          </cell>
          <cell r="J1777">
            <v>44.4</v>
          </cell>
          <cell r="K1777">
            <v>32.5</v>
          </cell>
        </row>
        <row r="1777">
          <cell r="N1777">
            <v>76.9</v>
          </cell>
        </row>
        <row r="1778">
          <cell r="D1778" t="str">
            <v>陈重阳</v>
          </cell>
          <cell r="E1778" t="str">
            <v>500230199408130019</v>
          </cell>
          <cell r="F1778" t="str">
            <v>乡镇机关职位</v>
          </cell>
          <cell r="G1778" t="str">
            <v>武隆区</v>
          </cell>
          <cell r="H1778" t="str">
            <v>武隆区桐梓镇人民政府</v>
          </cell>
          <cell r="I1778" t="str">
            <v>综合管理职位</v>
          </cell>
          <cell r="J1778">
            <v>48.4</v>
          </cell>
          <cell r="K1778">
            <v>26.5</v>
          </cell>
        </row>
        <row r="1778">
          <cell r="N1778">
            <v>74.9</v>
          </cell>
        </row>
        <row r="1779">
          <cell r="D1779" t="str">
            <v>何小龙</v>
          </cell>
          <cell r="E1779" t="str">
            <v>500243198912214155</v>
          </cell>
          <cell r="F1779" t="str">
            <v>乡镇机关职位</v>
          </cell>
          <cell r="G1779" t="str">
            <v>武隆区</v>
          </cell>
          <cell r="H1779" t="str">
            <v>武隆区桐梓镇人民政府</v>
          </cell>
          <cell r="I1779" t="str">
            <v>综合管理职位</v>
          </cell>
          <cell r="J1779">
            <v>29.8</v>
          </cell>
          <cell r="K1779">
            <v>44.5</v>
          </cell>
        </row>
        <row r="1779">
          <cell r="N1779">
            <v>74.3</v>
          </cell>
        </row>
        <row r="1780">
          <cell r="D1780" t="str">
            <v>张静</v>
          </cell>
          <cell r="E1780" t="str">
            <v>500232199709025004</v>
          </cell>
          <cell r="F1780" t="str">
            <v>乡镇机关职位</v>
          </cell>
          <cell r="G1780" t="str">
            <v>武隆区</v>
          </cell>
          <cell r="H1780" t="str">
            <v>武隆区桐梓镇人民政府</v>
          </cell>
          <cell r="I1780" t="str">
            <v>综合管理职位</v>
          </cell>
          <cell r="J1780">
            <v>39.2</v>
          </cell>
          <cell r="K1780">
            <v>30.5</v>
          </cell>
        </row>
        <row r="1780">
          <cell r="N1780">
            <v>69.7</v>
          </cell>
        </row>
        <row r="1781">
          <cell r="D1781" t="str">
            <v>周洋</v>
          </cell>
          <cell r="E1781" t="str">
            <v>500243199301123347</v>
          </cell>
          <cell r="F1781" t="str">
            <v>乡镇机关职位</v>
          </cell>
          <cell r="G1781" t="str">
            <v>武隆区</v>
          </cell>
          <cell r="H1781" t="str">
            <v>武隆区桐梓镇人民政府</v>
          </cell>
          <cell r="I1781" t="str">
            <v>综合管理职位</v>
          </cell>
          <cell r="J1781">
            <v>29.6</v>
          </cell>
          <cell r="K1781">
            <v>30</v>
          </cell>
        </row>
        <row r="1781">
          <cell r="N1781">
            <v>59.6</v>
          </cell>
        </row>
        <row r="1782">
          <cell r="D1782" t="str">
            <v>黄翠</v>
          </cell>
          <cell r="E1782" t="str">
            <v>500232199011252803</v>
          </cell>
          <cell r="F1782" t="str">
            <v>乡镇机关职位</v>
          </cell>
          <cell r="G1782" t="str">
            <v>武隆区</v>
          </cell>
          <cell r="H1782" t="str">
            <v>武隆区桐梓镇人民政府</v>
          </cell>
          <cell r="I1782" t="str">
            <v>综合管理职位</v>
          </cell>
          <cell r="J1782" t="str">
            <v>缺考</v>
          </cell>
          <cell r="K1782" t="str">
            <v>缺考</v>
          </cell>
        </row>
        <row r="1782">
          <cell r="N1782" t="str">
            <v>缺考</v>
          </cell>
        </row>
        <row r="1783">
          <cell r="D1783" t="str">
            <v>刘想想</v>
          </cell>
          <cell r="E1783" t="str">
            <v>500232199112182795</v>
          </cell>
          <cell r="F1783" t="str">
            <v>乡镇机关职位</v>
          </cell>
          <cell r="G1783" t="str">
            <v>武隆区</v>
          </cell>
          <cell r="H1783" t="str">
            <v>武隆区桐梓镇人民政府</v>
          </cell>
          <cell r="I1783" t="str">
            <v>综合管理职位</v>
          </cell>
          <cell r="J1783" t="str">
            <v>缺考</v>
          </cell>
          <cell r="K1783" t="str">
            <v>缺考</v>
          </cell>
        </row>
        <row r="1783">
          <cell r="N1783" t="str">
            <v>缺考</v>
          </cell>
        </row>
        <row r="1784">
          <cell r="D1784" t="str">
            <v>陈丹丹</v>
          </cell>
          <cell r="E1784" t="str">
            <v>500232199511096720</v>
          </cell>
          <cell r="F1784" t="str">
            <v>乡镇机关职位</v>
          </cell>
          <cell r="G1784" t="str">
            <v>武隆区</v>
          </cell>
          <cell r="H1784" t="str">
            <v>武隆区桐梓镇人民政府</v>
          </cell>
          <cell r="I1784" t="str">
            <v>综合管理职位</v>
          </cell>
          <cell r="J1784" t="str">
            <v>缺考</v>
          </cell>
          <cell r="K1784" t="str">
            <v>缺考</v>
          </cell>
        </row>
        <row r="1784">
          <cell r="N1784" t="str">
            <v>缺考</v>
          </cell>
        </row>
        <row r="1785">
          <cell r="D1785" t="str">
            <v>冉伟进</v>
          </cell>
          <cell r="E1785" t="str">
            <v>500232199312182976</v>
          </cell>
          <cell r="F1785" t="str">
            <v>乡镇机关职位</v>
          </cell>
          <cell r="G1785" t="str">
            <v>武隆区</v>
          </cell>
          <cell r="H1785" t="str">
            <v>武隆区桐梓镇人民政府</v>
          </cell>
          <cell r="I1785" t="str">
            <v>综合管理职位</v>
          </cell>
          <cell r="J1785" t="str">
            <v>缺考</v>
          </cell>
          <cell r="K1785" t="str">
            <v>缺考</v>
          </cell>
        </row>
        <row r="1785">
          <cell r="N1785" t="str">
            <v>缺考</v>
          </cell>
        </row>
        <row r="1786">
          <cell r="D1786" t="str">
            <v>熊巧艺</v>
          </cell>
          <cell r="E1786" t="str">
            <v>500232199209215805</v>
          </cell>
          <cell r="F1786" t="str">
            <v>乡镇机关职位</v>
          </cell>
          <cell r="G1786" t="str">
            <v>武隆区</v>
          </cell>
          <cell r="H1786" t="str">
            <v>武隆区桐梓镇人民政府</v>
          </cell>
          <cell r="I1786" t="str">
            <v>综合管理职位</v>
          </cell>
          <cell r="J1786" t="str">
            <v>缺考</v>
          </cell>
          <cell r="K1786" t="str">
            <v>缺考</v>
          </cell>
        </row>
        <row r="1786">
          <cell r="N1786" t="str">
            <v>缺考</v>
          </cell>
        </row>
        <row r="1787">
          <cell r="D1787" t="str">
            <v>王行</v>
          </cell>
          <cell r="E1787" t="str">
            <v>500243199108190230</v>
          </cell>
          <cell r="F1787" t="str">
            <v>乡镇机关职位</v>
          </cell>
          <cell r="G1787" t="str">
            <v>武隆区</v>
          </cell>
          <cell r="H1787" t="str">
            <v>武隆区桐梓镇人民政府</v>
          </cell>
          <cell r="I1787" t="str">
            <v>综合管理职位</v>
          </cell>
          <cell r="J1787" t="str">
            <v>缺考</v>
          </cell>
          <cell r="K1787" t="str">
            <v>缺考</v>
          </cell>
        </row>
        <row r="1787">
          <cell r="N1787" t="str">
            <v>缺考</v>
          </cell>
        </row>
        <row r="1788">
          <cell r="D1788" t="str">
            <v>冉宜</v>
          </cell>
          <cell r="E1788" t="str">
            <v>500242199512118808</v>
          </cell>
          <cell r="F1788" t="str">
            <v>乡镇机关职位</v>
          </cell>
          <cell r="G1788" t="str">
            <v>武隆区</v>
          </cell>
          <cell r="H1788" t="str">
            <v>武隆区桐梓镇人民政府</v>
          </cell>
          <cell r="I1788" t="str">
            <v>综合管理职位</v>
          </cell>
          <cell r="J1788" t="str">
            <v>缺考</v>
          </cell>
          <cell r="K1788" t="str">
            <v>缺考</v>
          </cell>
        </row>
        <row r="1788">
          <cell r="N1788" t="str">
            <v>缺考</v>
          </cell>
        </row>
        <row r="1789">
          <cell r="D1789" t="str">
            <v>黄成娇</v>
          </cell>
          <cell r="E1789" t="str">
            <v>500243199610082606</v>
          </cell>
          <cell r="F1789" t="str">
            <v>乡镇机关职位</v>
          </cell>
          <cell r="G1789" t="str">
            <v>武隆区</v>
          </cell>
          <cell r="H1789" t="str">
            <v>武隆区桐梓镇人民政府</v>
          </cell>
          <cell r="I1789" t="str">
            <v>综合管理职位</v>
          </cell>
          <cell r="J1789" t="str">
            <v>缺考</v>
          </cell>
          <cell r="K1789" t="str">
            <v>缺考</v>
          </cell>
        </row>
        <row r="1789">
          <cell r="N1789" t="str">
            <v>缺考</v>
          </cell>
        </row>
        <row r="1790">
          <cell r="D1790" t="str">
            <v>孙雪立</v>
          </cell>
          <cell r="E1790" t="str">
            <v>500243199404070807</v>
          </cell>
          <cell r="F1790" t="str">
            <v>乡镇机关职位</v>
          </cell>
          <cell r="G1790" t="str">
            <v>武隆区</v>
          </cell>
          <cell r="H1790" t="str">
            <v>武隆区桐梓镇人民政府</v>
          </cell>
          <cell r="I1790" t="str">
            <v>综合管理职位</v>
          </cell>
          <cell r="J1790" t="str">
            <v>缺考</v>
          </cell>
          <cell r="K1790" t="str">
            <v>缺考</v>
          </cell>
        </row>
        <row r="1790">
          <cell r="N1790" t="str">
            <v>缺考</v>
          </cell>
        </row>
        <row r="1791">
          <cell r="D1791" t="str">
            <v>叶飞</v>
          </cell>
          <cell r="E1791" t="str">
            <v>500230199008082994</v>
          </cell>
          <cell r="F1791" t="str">
            <v>乡镇机关职位</v>
          </cell>
          <cell r="G1791" t="str">
            <v>武隆区</v>
          </cell>
          <cell r="H1791" t="str">
            <v>武隆区桐梓镇人民政府</v>
          </cell>
          <cell r="I1791" t="str">
            <v>综合管理职位</v>
          </cell>
          <cell r="J1791" t="str">
            <v>缺考</v>
          </cell>
          <cell r="K1791" t="str">
            <v>缺考</v>
          </cell>
        </row>
        <row r="1791">
          <cell r="N1791" t="str">
            <v>缺考</v>
          </cell>
        </row>
        <row r="1792">
          <cell r="D1792" t="str">
            <v>杨钧寒</v>
          </cell>
          <cell r="E1792" t="str">
            <v>500232199601090015</v>
          </cell>
          <cell r="F1792" t="str">
            <v>乡镇机关职位</v>
          </cell>
          <cell r="G1792" t="str">
            <v>武隆区</v>
          </cell>
          <cell r="H1792" t="str">
            <v>武隆区桐梓镇人民政府</v>
          </cell>
          <cell r="I1792" t="str">
            <v>综合管理职位</v>
          </cell>
          <cell r="J1792" t="str">
            <v>缺考</v>
          </cell>
          <cell r="K1792" t="str">
            <v>缺考</v>
          </cell>
        </row>
        <row r="1792">
          <cell r="N1792" t="str">
            <v>缺考</v>
          </cell>
        </row>
        <row r="1793">
          <cell r="D1793" t="str">
            <v>陈奇迹</v>
          </cell>
          <cell r="E1793" t="str">
            <v>500232198908180010</v>
          </cell>
          <cell r="F1793" t="str">
            <v>乡镇机关职位</v>
          </cell>
          <cell r="G1793" t="str">
            <v>武隆区</v>
          </cell>
          <cell r="H1793" t="str">
            <v>武隆区桐梓镇人民政府</v>
          </cell>
          <cell r="I1793" t="str">
            <v>综合管理职位</v>
          </cell>
          <cell r="J1793" t="str">
            <v>缺考</v>
          </cell>
          <cell r="K1793" t="str">
            <v>缺考</v>
          </cell>
        </row>
        <row r="1793">
          <cell r="N1793" t="str">
            <v>缺考</v>
          </cell>
        </row>
        <row r="1794">
          <cell r="D1794" t="str">
            <v>吴腊</v>
          </cell>
          <cell r="E1794" t="str">
            <v>500232199702040965</v>
          </cell>
          <cell r="F1794" t="str">
            <v>乡镇机关职位</v>
          </cell>
          <cell r="G1794" t="str">
            <v>武隆区</v>
          </cell>
          <cell r="H1794" t="str">
            <v>武隆区土地乡人民政府</v>
          </cell>
          <cell r="I1794" t="str">
            <v>农业管理职位</v>
          </cell>
          <cell r="J1794">
            <v>59.6</v>
          </cell>
          <cell r="K1794">
            <v>61.5</v>
          </cell>
        </row>
        <row r="1794">
          <cell r="N1794">
            <v>121.1</v>
          </cell>
        </row>
        <row r="1795">
          <cell r="D1795" t="str">
            <v>冉恒</v>
          </cell>
          <cell r="E1795" t="str">
            <v>500242199706038670</v>
          </cell>
          <cell r="F1795" t="str">
            <v>乡镇机关职位</v>
          </cell>
          <cell r="G1795" t="str">
            <v>武隆区</v>
          </cell>
          <cell r="H1795" t="str">
            <v>武隆区土地乡人民政府</v>
          </cell>
          <cell r="I1795" t="str">
            <v>农业管理职位</v>
          </cell>
          <cell r="J1795">
            <v>61.6</v>
          </cell>
          <cell r="K1795">
            <v>57.5</v>
          </cell>
        </row>
        <row r="1795">
          <cell r="N1795">
            <v>119.1</v>
          </cell>
        </row>
        <row r="1796">
          <cell r="D1796" t="str">
            <v>陈胜伦</v>
          </cell>
          <cell r="E1796" t="str">
            <v>50023219970923333X</v>
          </cell>
          <cell r="F1796" t="str">
            <v>乡镇机关职位</v>
          </cell>
          <cell r="G1796" t="str">
            <v>武隆区</v>
          </cell>
          <cell r="H1796" t="str">
            <v>武隆区土地乡人民政府</v>
          </cell>
          <cell r="I1796" t="str">
            <v>农业管理职位</v>
          </cell>
          <cell r="J1796">
            <v>62.8</v>
          </cell>
          <cell r="K1796">
            <v>55.5</v>
          </cell>
        </row>
        <row r="1796">
          <cell r="N1796">
            <v>118.3</v>
          </cell>
        </row>
        <row r="1797">
          <cell r="D1797" t="str">
            <v>钱柳红</v>
          </cell>
          <cell r="E1797" t="str">
            <v>500243199710220519</v>
          </cell>
          <cell r="F1797" t="str">
            <v>乡镇机关职位</v>
          </cell>
          <cell r="G1797" t="str">
            <v>武隆区</v>
          </cell>
          <cell r="H1797" t="str">
            <v>武隆区土地乡人民政府</v>
          </cell>
          <cell r="I1797" t="str">
            <v>农业管理职位</v>
          </cell>
          <cell r="J1797">
            <v>65</v>
          </cell>
          <cell r="K1797">
            <v>51.5</v>
          </cell>
        </row>
        <row r="1797">
          <cell r="N1797">
            <v>116.5</v>
          </cell>
        </row>
        <row r="1798">
          <cell r="D1798" t="str">
            <v>冉林峰</v>
          </cell>
          <cell r="E1798" t="str">
            <v>50023219951025001X</v>
          </cell>
          <cell r="F1798" t="str">
            <v>乡镇机关职位</v>
          </cell>
          <cell r="G1798" t="str">
            <v>武隆区</v>
          </cell>
          <cell r="H1798" t="str">
            <v>武隆区土地乡人民政府</v>
          </cell>
          <cell r="I1798" t="str">
            <v>农业管理职位</v>
          </cell>
          <cell r="J1798">
            <v>64.6</v>
          </cell>
          <cell r="K1798">
            <v>50</v>
          </cell>
        </row>
        <row r="1798">
          <cell r="N1798">
            <v>114.6</v>
          </cell>
        </row>
        <row r="1799">
          <cell r="D1799" t="str">
            <v>唐宇</v>
          </cell>
          <cell r="E1799" t="str">
            <v>500232199907140046</v>
          </cell>
          <cell r="F1799" t="str">
            <v>乡镇机关职位</v>
          </cell>
          <cell r="G1799" t="str">
            <v>武隆区</v>
          </cell>
          <cell r="H1799" t="str">
            <v>武隆区土地乡人民政府</v>
          </cell>
          <cell r="I1799" t="str">
            <v>农业管理职位</v>
          </cell>
          <cell r="J1799">
            <v>53</v>
          </cell>
          <cell r="K1799">
            <v>60.5</v>
          </cell>
        </row>
        <row r="1799">
          <cell r="N1799">
            <v>113.5</v>
          </cell>
        </row>
        <row r="1800">
          <cell r="D1800" t="str">
            <v>江天翼</v>
          </cell>
          <cell r="E1800" t="str">
            <v>50023219971011002X</v>
          </cell>
          <cell r="F1800" t="str">
            <v>乡镇机关职位</v>
          </cell>
          <cell r="G1800" t="str">
            <v>武隆区</v>
          </cell>
          <cell r="H1800" t="str">
            <v>武隆区土地乡人民政府</v>
          </cell>
          <cell r="I1800" t="str">
            <v>农业管理职位</v>
          </cell>
          <cell r="J1800">
            <v>53.4</v>
          </cell>
          <cell r="K1800">
            <v>58.5</v>
          </cell>
        </row>
        <row r="1800">
          <cell r="N1800">
            <v>111.9</v>
          </cell>
        </row>
        <row r="1801">
          <cell r="D1801" t="str">
            <v>谭黎</v>
          </cell>
          <cell r="E1801" t="str">
            <v>500230199210294886</v>
          </cell>
          <cell r="F1801" t="str">
            <v>乡镇机关职位</v>
          </cell>
          <cell r="G1801" t="str">
            <v>武隆区</v>
          </cell>
          <cell r="H1801" t="str">
            <v>武隆区土地乡人民政府</v>
          </cell>
          <cell r="I1801" t="str">
            <v>农业管理职位</v>
          </cell>
          <cell r="J1801">
            <v>46.2</v>
          </cell>
          <cell r="K1801">
            <v>62</v>
          </cell>
        </row>
        <row r="1801">
          <cell r="N1801">
            <v>108.2</v>
          </cell>
        </row>
        <row r="1802">
          <cell r="D1802" t="str">
            <v>李红霓</v>
          </cell>
          <cell r="E1802" t="str">
            <v>500232199712080020</v>
          </cell>
          <cell r="F1802" t="str">
            <v>乡镇机关职位</v>
          </cell>
          <cell r="G1802" t="str">
            <v>武隆区</v>
          </cell>
          <cell r="H1802" t="str">
            <v>武隆区土地乡人民政府</v>
          </cell>
          <cell r="I1802" t="str">
            <v>农业管理职位</v>
          </cell>
          <cell r="J1802">
            <v>45.2</v>
          </cell>
          <cell r="K1802">
            <v>59</v>
          </cell>
        </row>
        <row r="1802">
          <cell r="N1802">
            <v>104.2</v>
          </cell>
        </row>
        <row r="1803">
          <cell r="D1803" t="str">
            <v>豆思雨</v>
          </cell>
          <cell r="E1803" t="str">
            <v>500243200102137709</v>
          </cell>
          <cell r="F1803" t="str">
            <v>乡镇机关职位</v>
          </cell>
          <cell r="G1803" t="str">
            <v>武隆区</v>
          </cell>
          <cell r="H1803" t="str">
            <v>武隆区土地乡人民政府</v>
          </cell>
          <cell r="I1803" t="str">
            <v>农业管理职位</v>
          </cell>
          <cell r="J1803">
            <v>51.2</v>
          </cell>
          <cell r="K1803">
            <v>49</v>
          </cell>
        </row>
        <row r="1803">
          <cell r="N1803">
            <v>100.2</v>
          </cell>
        </row>
        <row r="1804">
          <cell r="D1804" t="str">
            <v>龚小龙</v>
          </cell>
          <cell r="E1804" t="str">
            <v>500243200007052598</v>
          </cell>
          <cell r="F1804" t="str">
            <v>乡镇机关职位</v>
          </cell>
          <cell r="G1804" t="str">
            <v>武隆区</v>
          </cell>
          <cell r="H1804" t="str">
            <v>武隆区土地乡人民政府</v>
          </cell>
          <cell r="I1804" t="str">
            <v>农业管理职位</v>
          </cell>
          <cell r="J1804">
            <v>48.8</v>
          </cell>
          <cell r="K1804">
            <v>48.5</v>
          </cell>
        </row>
        <row r="1804">
          <cell r="N1804">
            <v>97.3</v>
          </cell>
        </row>
        <row r="1805">
          <cell r="D1805" t="str">
            <v>谢情丽</v>
          </cell>
          <cell r="E1805" t="str">
            <v>500242200003065803</v>
          </cell>
          <cell r="F1805" t="str">
            <v>乡镇机关职位</v>
          </cell>
          <cell r="G1805" t="str">
            <v>武隆区</v>
          </cell>
          <cell r="H1805" t="str">
            <v>武隆区土地乡人民政府</v>
          </cell>
          <cell r="I1805" t="str">
            <v>农业管理职位</v>
          </cell>
          <cell r="J1805">
            <v>50.2</v>
          </cell>
          <cell r="K1805">
            <v>47</v>
          </cell>
        </row>
        <row r="1805">
          <cell r="N1805">
            <v>97.2</v>
          </cell>
        </row>
        <row r="1806">
          <cell r="D1806" t="str">
            <v>梁欢</v>
          </cell>
          <cell r="E1806" t="str">
            <v>500242199804110226</v>
          </cell>
          <cell r="F1806" t="str">
            <v>乡镇机关职位</v>
          </cell>
          <cell r="G1806" t="str">
            <v>武隆区</v>
          </cell>
          <cell r="H1806" t="str">
            <v>武隆区土地乡人民政府</v>
          </cell>
          <cell r="I1806" t="str">
            <v>农业管理职位</v>
          </cell>
          <cell r="J1806">
            <v>42.2</v>
          </cell>
          <cell r="K1806">
            <v>46.5</v>
          </cell>
        </row>
        <row r="1806">
          <cell r="N1806">
            <v>88.7</v>
          </cell>
        </row>
        <row r="1807">
          <cell r="D1807" t="str">
            <v>毛玉红</v>
          </cell>
          <cell r="E1807" t="str">
            <v>500243199911052283</v>
          </cell>
          <cell r="F1807" t="str">
            <v>乡镇机关职位</v>
          </cell>
          <cell r="G1807" t="str">
            <v>武隆区</v>
          </cell>
          <cell r="H1807" t="str">
            <v>武隆区土地乡人民政府</v>
          </cell>
          <cell r="I1807" t="str">
            <v>农业管理职位</v>
          </cell>
          <cell r="J1807">
            <v>34.2</v>
          </cell>
          <cell r="K1807">
            <v>41.5</v>
          </cell>
        </row>
        <row r="1807">
          <cell r="N1807">
            <v>75.7</v>
          </cell>
        </row>
        <row r="1808">
          <cell r="D1808" t="str">
            <v>王凌</v>
          </cell>
          <cell r="E1808" t="str">
            <v>500232199904124155</v>
          </cell>
          <cell r="F1808" t="str">
            <v>乡镇机关职位</v>
          </cell>
          <cell r="G1808" t="str">
            <v>武隆区</v>
          </cell>
          <cell r="H1808" t="str">
            <v>武隆区土地乡人民政府</v>
          </cell>
          <cell r="I1808" t="str">
            <v>农业管理职位</v>
          </cell>
          <cell r="J1808">
            <v>37.8</v>
          </cell>
          <cell r="K1808">
            <v>30</v>
          </cell>
        </row>
        <row r="1808">
          <cell r="N1808">
            <v>67.8</v>
          </cell>
        </row>
        <row r="1809">
          <cell r="D1809" t="str">
            <v>黄燕</v>
          </cell>
          <cell r="E1809" t="str">
            <v>500232200011294064</v>
          </cell>
          <cell r="F1809" t="str">
            <v>乡镇机关职位</v>
          </cell>
          <cell r="G1809" t="str">
            <v>武隆区</v>
          </cell>
          <cell r="H1809" t="str">
            <v>武隆区土地乡人民政府</v>
          </cell>
          <cell r="I1809" t="str">
            <v>农业管理职位</v>
          </cell>
          <cell r="J1809" t="str">
            <v>缺考</v>
          </cell>
          <cell r="K1809" t="str">
            <v>缺考</v>
          </cell>
        </row>
        <row r="1809">
          <cell r="N1809" t="str">
            <v>缺考</v>
          </cell>
        </row>
        <row r="1810">
          <cell r="D1810" t="str">
            <v>蔺培兴</v>
          </cell>
          <cell r="E1810" t="str">
            <v>500232199609135900</v>
          </cell>
          <cell r="F1810" t="str">
            <v>乡镇机关职位</v>
          </cell>
          <cell r="G1810" t="str">
            <v>武隆区</v>
          </cell>
          <cell r="H1810" t="str">
            <v>武隆区土地乡人民政府</v>
          </cell>
          <cell r="I1810" t="str">
            <v>农业管理职位</v>
          </cell>
          <cell r="J1810" t="str">
            <v>缺考</v>
          </cell>
          <cell r="K1810" t="str">
            <v>缺考</v>
          </cell>
        </row>
        <row r="1810">
          <cell r="N1810" t="str">
            <v>缺考</v>
          </cell>
        </row>
        <row r="1811">
          <cell r="D1811" t="str">
            <v>蒋青</v>
          </cell>
          <cell r="E1811" t="str">
            <v>500232199409193989</v>
          </cell>
          <cell r="F1811" t="str">
            <v>乡镇机关职位</v>
          </cell>
          <cell r="G1811" t="str">
            <v>武隆区</v>
          </cell>
          <cell r="H1811" t="str">
            <v>武隆区土地乡人民政府</v>
          </cell>
          <cell r="I1811" t="str">
            <v>农业管理职位</v>
          </cell>
          <cell r="J1811" t="str">
            <v>缺考</v>
          </cell>
          <cell r="K1811" t="str">
            <v>缺考</v>
          </cell>
        </row>
        <row r="1811">
          <cell r="N1811" t="str">
            <v>缺考</v>
          </cell>
        </row>
        <row r="1812">
          <cell r="D1812" t="str">
            <v>曾庆林</v>
          </cell>
          <cell r="E1812" t="str">
            <v>500243199512011177</v>
          </cell>
          <cell r="F1812" t="str">
            <v>乡镇机关职位</v>
          </cell>
          <cell r="G1812" t="str">
            <v>武隆区</v>
          </cell>
          <cell r="H1812" t="str">
            <v>武隆区土地乡人民政府</v>
          </cell>
          <cell r="I1812" t="str">
            <v>农业管理职位</v>
          </cell>
          <cell r="J1812" t="str">
            <v>缺考</v>
          </cell>
          <cell r="K1812" t="str">
            <v>缺考</v>
          </cell>
        </row>
        <row r="1812">
          <cell r="N1812" t="str">
            <v>缺考</v>
          </cell>
        </row>
        <row r="1813">
          <cell r="D1813" t="str">
            <v>周志宽</v>
          </cell>
          <cell r="E1813" t="str">
            <v>500242199812010014</v>
          </cell>
          <cell r="F1813" t="str">
            <v>乡镇机关职位</v>
          </cell>
          <cell r="G1813" t="str">
            <v>武隆区</v>
          </cell>
          <cell r="H1813" t="str">
            <v>武隆区土地乡人民政府</v>
          </cell>
          <cell r="I1813" t="str">
            <v>农业管理职位</v>
          </cell>
          <cell r="J1813" t="str">
            <v>缺考</v>
          </cell>
          <cell r="K1813" t="str">
            <v>缺考</v>
          </cell>
        </row>
        <row r="1813">
          <cell r="N1813" t="str">
            <v>缺考</v>
          </cell>
        </row>
        <row r="1814">
          <cell r="D1814" t="str">
            <v>卢倩影</v>
          </cell>
          <cell r="E1814" t="str">
            <v>341222198804258205</v>
          </cell>
          <cell r="F1814" t="str">
            <v>乡镇机关职位</v>
          </cell>
          <cell r="G1814" t="str">
            <v>武隆区</v>
          </cell>
          <cell r="H1814" t="str">
            <v>武隆区土地乡人民政府</v>
          </cell>
          <cell r="I1814" t="str">
            <v>农业管理职位</v>
          </cell>
          <cell r="J1814" t="str">
            <v>缺考</v>
          </cell>
          <cell r="K1814" t="str">
            <v>缺考</v>
          </cell>
        </row>
        <row r="1814">
          <cell r="N1814" t="str">
            <v>缺考</v>
          </cell>
        </row>
        <row r="1815">
          <cell r="D1815" t="str">
            <v>董杨红</v>
          </cell>
          <cell r="E1815" t="str">
            <v>500232200306163141</v>
          </cell>
          <cell r="F1815" t="str">
            <v>乡镇机关职位</v>
          </cell>
          <cell r="G1815" t="str">
            <v>武隆区</v>
          </cell>
          <cell r="H1815" t="str">
            <v>武隆区土地乡人民政府</v>
          </cell>
          <cell r="I1815" t="str">
            <v>综合管理职位</v>
          </cell>
          <cell r="J1815">
            <v>66.4</v>
          </cell>
          <cell r="K1815">
            <v>52.5</v>
          </cell>
        </row>
        <row r="1815">
          <cell r="N1815">
            <v>118.9</v>
          </cell>
        </row>
        <row r="1816">
          <cell r="D1816" t="str">
            <v>陈红</v>
          </cell>
          <cell r="E1816" t="str">
            <v>500232199207083140</v>
          </cell>
          <cell r="F1816" t="str">
            <v>乡镇机关职位</v>
          </cell>
          <cell r="G1816" t="str">
            <v>武隆区</v>
          </cell>
          <cell r="H1816" t="str">
            <v>武隆区土地乡人民政府</v>
          </cell>
          <cell r="I1816" t="str">
            <v>综合管理职位</v>
          </cell>
          <cell r="J1816">
            <v>52</v>
          </cell>
          <cell r="K1816">
            <v>65.5</v>
          </cell>
        </row>
        <row r="1816">
          <cell r="N1816">
            <v>117.5</v>
          </cell>
        </row>
        <row r="1817">
          <cell r="D1817" t="str">
            <v>冉晓琴</v>
          </cell>
          <cell r="E1817" t="str">
            <v>500232199804262980</v>
          </cell>
          <cell r="F1817" t="str">
            <v>乡镇机关职位</v>
          </cell>
          <cell r="G1817" t="str">
            <v>武隆区</v>
          </cell>
          <cell r="H1817" t="str">
            <v>武隆区土地乡人民政府</v>
          </cell>
          <cell r="I1817" t="str">
            <v>综合管理职位</v>
          </cell>
          <cell r="J1817">
            <v>50.4</v>
          </cell>
          <cell r="K1817">
            <v>61.5</v>
          </cell>
        </row>
        <row r="1817">
          <cell r="N1817">
            <v>111.9</v>
          </cell>
        </row>
        <row r="1818">
          <cell r="D1818" t="str">
            <v>禹雪飞</v>
          </cell>
          <cell r="E1818" t="str">
            <v>500232199609103335</v>
          </cell>
          <cell r="F1818" t="str">
            <v>乡镇机关职位</v>
          </cell>
          <cell r="G1818" t="str">
            <v>武隆区</v>
          </cell>
          <cell r="H1818" t="str">
            <v>武隆区土地乡人民政府</v>
          </cell>
          <cell r="I1818" t="str">
            <v>综合管理职位</v>
          </cell>
          <cell r="J1818">
            <v>44.2</v>
          </cell>
          <cell r="K1818">
            <v>58.5</v>
          </cell>
        </row>
        <row r="1818">
          <cell r="N1818">
            <v>102.7</v>
          </cell>
        </row>
        <row r="1819">
          <cell r="D1819" t="str">
            <v>傅秀娟</v>
          </cell>
          <cell r="E1819" t="str">
            <v>500232199210154368</v>
          </cell>
          <cell r="F1819" t="str">
            <v>乡镇机关职位</v>
          </cell>
          <cell r="G1819" t="str">
            <v>武隆区</v>
          </cell>
          <cell r="H1819" t="str">
            <v>武隆区土地乡人民政府</v>
          </cell>
          <cell r="I1819" t="str">
            <v>综合管理职位</v>
          </cell>
          <cell r="J1819">
            <v>42</v>
          </cell>
          <cell r="K1819">
            <v>58.5</v>
          </cell>
        </row>
        <row r="1819">
          <cell r="N1819">
            <v>100.5</v>
          </cell>
        </row>
        <row r="1820">
          <cell r="D1820" t="str">
            <v>钱良城</v>
          </cell>
          <cell r="E1820" t="str">
            <v>500232200005083770</v>
          </cell>
          <cell r="F1820" t="str">
            <v>乡镇机关职位</v>
          </cell>
          <cell r="G1820" t="str">
            <v>武隆区</v>
          </cell>
          <cell r="H1820" t="str">
            <v>武隆区土地乡人民政府</v>
          </cell>
          <cell r="I1820" t="str">
            <v>综合管理职位</v>
          </cell>
          <cell r="J1820">
            <v>37.4</v>
          </cell>
          <cell r="K1820">
            <v>51.5</v>
          </cell>
        </row>
        <row r="1820">
          <cell r="N1820">
            <v>88.9</v>
          </cell>
        </row>
        <row r="1821">
          <cell r="D1821" t="str">
            <v>苏志鹏</v>
          </cell>
          <cell r="E1821" t="str">
            <v>50010219950218969X</v>
          </cell>
          <cell r="F1821" t="str">
            <v>乡镇机关职位</v>
          </cell>
          <cell r="G1821" t="str">
            <v>武隆区</v>
          </cell>
          <cell r="H1821" t="str">
            <v>武隆区土地乡人民政府</v>
          </cell>
          <cell r="I1821" t="str">
            <v>综合管理职位</v>
          </cell>
          <cell r="J1821" t="str">
            <v>缺考</v>
          </cell>
          <cell r="K1821" t="str">
            <v>缺考</v>
          </cell>
        </row>
        <row r="1821">
          <cell r="N1821" t="str">
            <v>缺考</v>
          </cell>
        </row>
        <row r="1822">
          <cell r="D1822" t="str">
            <v>袁明菊</v>
          </cell>
          <cell r="E1822" t="str">
            <v>500232199901272988</v>
          </cell>
          <cell r="F1822" t="str">
            <v>乡镇机关职位</v>
          </cell>
          <cell r="G1822" t="str">
            <v>武隆区</v>
          </cell>
          <cell r="H1822" t="str">
            <v>武隆区土地乡人民政府</v>
          </cell>
          <cell r="I1822" t="str">
            <v>综合管理职位</v>
          </cell>
          <cell r="J1822" t="str">
            <v>缺考</v>
          </cell>
          <cell r="K1822" t="str">
            <v>缺考</v>
          </cell>
        </row>
        <row r="1822">
          <cell r="N1822" t="str">
            <v>缺考</v>
          </cell>
        </row>
        <row r="1823">
          <cell r="D1823" t="str">
            <v>陈江为</v>
          </cell>
          <cell r="E1823" t="str">
            <v>500232199710272547</v>
          </cell>
          <cell r="F1823" t="str">
            <v>乡镇机关职位</v>
          </cell>
          <cell r="G1823" t="str">
            <v>武隆区</v>
          </cell>
          <cell r="H1823" t="str">
            <v>武隆区土地乡人民政府</v>
          </cell>
          <cell r="I1823" t="str">
            <v>综合管理职位</v>
          </cell>
          <cell r="J1823" t="str">
            <v>缺考</v>
          </cell>
          <cell r="K1823" t="str">
            <v>缺考</v>
          </cell>
        </row>
        <row r="1823">
          <cell r="N1823" t="str">
            <v>缺考</v>
          </cell>
        </row>
        <row r="1824">
          <cell r="D1824" t="str">
            <v>胡廷佳</v>
          </cell>
          <cell r="E1824" t="str">
            <v>500102199607095243</v>
          </cell>
          <cell r="F1824" t="str">
            <v>乡镇机关职位</v>
          </cell>
          <cell r="G1824" t="str">
            <v>武隆区</v>
          </cell>
          <cell r="H1824" t="str">
            <v>武隆区土地乡人民政府</v>
          </cell>
          <cell r="I1824" t="str">
            <v>综合管理职位</v>
          </cell>
          <cell r="J1824" t="str">
            <v>缺考</v>
          </cell>
          <cell r="K1824" t="str">
            <v>缺考</v>
          </cell>
        </row>
        <row r="1824">
          <cell r="N1824" t="str">
            <v>缺考</v>
          </cell>
        </row>
        <row r="1825">
          <cell r="D1825" t="str">
            <v>甘玉芳</v>
          </cell>
          <cell r="E1825" t="str">
            <v>350123199005035167</v>
          </cell>
          <cell r="F1825" t="str">
            <v>乡镇机关职位</v>
          </cell>
          <cell r="G1825" t="str">
            <v>武隆区</v>
          </cell>
          <cell r="H1825" t="str">
            <v>武隆区土地乡人民政府</v>
          </cell>
          <cell r="I1825" t="str">
            <v>综合管理职位</v>
          </cell>
          <cell r="J1825" t="str">
            <v>缺考</v>
          </cell>
          <cell r="K1825" t="str">
            <v>缺考</v>
          </cell>
        </row>
        <row r="1825">
          <cell r="N1825" t="str">
            <v>缺考</v>
          </cell>
        </row>
        <row r="1826">
          <cell r="D1826" t="str">
            <v>张晏</v>
          </cell>
          <cell r="E1826" t="str">
            <v>500102199806308459</v>
          </cell>
          <cell r="F1826" t="str">
            <v>其他职位</v>
          </cell>
          <cell r="G1826" t="str">
            <v>武隆区</v>
          </cell>
          <cell r="H1826" t="str">
            <v>武隆区退役军人事务局</v>
          </cell>
          <cell r="I1826" t="str">
            <v>综合管理职位</v>
          </cell>
          <cell r="J1826">
            <v>54.6</v>
          </cell>
          <cell r="K1826">
            <v>62</v>
          </cell>
        </row>
        <row r="1826">
          <cell r="N1826">
            <v>116.6</v>
          </cell>
        </row>
        <row r="1827">
          <cell r="D1827" t="str">
            <v>梁砚喆</v>
          </cell>
          <cell r="E1827" t="str">
            <v>500232199810285919</v>
          </cell>
          <cell r="F1827" t="str">
            <v>其他职位</v>
          </cell>
          <cell r="G1827" t="str">
            <v>武隆区</v>
          </cell>
          <cell r="H1827" t="str">
            <v>武隆区退役军人事务局</v>
          </cell>
          <cell r="I1827" t="str">
            <v>综合管理职位</v>
          </cell>
          <cell r="J1827">
            <v>57</v>
          </cell>
          <cell r="K1827">
            <v>57.5</v>
          </cell>
        </row>
        <row r="1827">
          <cell r="N1827">
            <v>114.5</v>
          </cell>
        </row>
        <row r="1828">
          <cell r="D1828" t="str">
            <v>李宜杭</v>
          </cell>
          <cell r="E1828" t="str">
            <v>500232199801140013</v>
          </cell>
          <cell r="F1828" t="str">
            <v>其他职位</v>
          </cell>
          <cell r="G1828" t="str">
            <v>武隆区</v>
          </cell>
          <cell r="H1828" t="str">
            <v>武隆区退役军人事务局</v>
          </cell>
          <cell r="I1828" t="str">
            <v>综合管理职位</v>
          </cell>
          <cell r="J1828">
            <v>56</v>
          </cell>
          <cell r="K1828">
            <v>58</v>
          </cell>
        </row>
        <row r="1828">
          <cell r="N1828">
            <v>114</v>
          </cell>
        </row>
        <row r="1829">
          <cell r="D1829" t="str">
            <v>邓宏伟</v>
          </cell>
          <cell r="E1829" t="str">
            <v>500232199901044379</v>
          </cell>
          <cell r="F1829" t="str">
            <v>其他职位</v>
          </cell>
          <cell r="G1829" t="str">
            <v>武隆区</v>
          </cell>
          <cell r="H1829" t="str">
            <v>武隆区退役军人事务局</v>
          </cell>
          <cell r="I1829" t="str">
            <v>综合管理职位</v>
          </cell>
          <cell r="J1829">
            <v>55.4</v>
          </cell>
          <cell r="K1829">
            <v>55</v>
          </cell>
        </row>
        <row r="1829">
          <cell r="N1829">
            <v>110.4</v>
          </cell>
        </row>
        <row r="1830">
          <cell r="D1830" t="str">
            <v>黄政民</v>
          </cell>
          <cell r="E1830" t="str">
            <v>500382200005204279</v>
          </cell>
          <cell r="F1830" t="str">
            <v>其他职位</v>
          </cell>
          <cell r="G1830" t="str">
            <v>武隆区</v>
          </cell>
          <cell r="H1830" t="str">
            <v>武隆区退役军人事务局</v>
          </cell>
          <cell r="I1830" t="str">
            <v>综合管理职位</v>
          </cell>
          <cell r="J1830">
            <v>52.8</v>
          </cell>
          <cell r="K1830">
            <v>55</v>
          </cell>
        </row>
        <row r="1830">
          <cell r="N1830">
            <v>107.8</v>
          </cell>
        </row>
        <row r="1831">
          <cell r="D1831" t="str">
            <v>彭廷浩</v>
          </cell>
          <cell r="E1831" t="str">
            <v>500234199910268991</v>
          </cell>
          <cell r="F1831" t="str">
            <v>其他职位</v>
          </cell>
          <cell r="G1831" t="str">
            <v>武隆区</v>
          </cell>
          <cell r="H1831" t="str">
            <v>武隆区退役军人事务局</v>
          </cell>
          <cell r="I1831" t="str">
            <v>综合管理职位</v>
          </cell>
          <cell r="J1831">
            <v>52.2</v>
          </cell>
          <cell r="K1831">
            <v>54.5</v>
          </cell>
        </row>
        <row r="1831">
          <cell r="N1831">
            <v>106.7</v>
          </cell>
        </row>
        <row r="1832">
          <cell r="D1832" t="str">
            <v>代逸航</v>
          </cell>
          <cell r="E1832" t="str">
            <v>500232199706240024</v>
          </cell>
          <cell r="F1832" t="str">
            <v>其他职位</v>
          </cell>
          <cell r="G1832" t="str">
            <v>武隆区</v>
          </cell>
          <cell r="H1832" t="str">
            <v>武隆区退役军人事务局</v>
          </cell>
          <cell r="I1832" t="str">
            <v>综合管理职位</v>
          </cell>
          <cell r="J1832">
            <v>56</v>
          </cell>
          <cell r="K1832">
            <v>50.5</v>
          </cell>
        </row>
        <row r="1832">
          <cell r="N1832">
            <v>106.5</v>
          </cell>
        </row>
        <row r="1833">
          <cell r="D1833" t="str">
            <v>王鹏飞</v>
          </cell>
          <cell r="E1833" t="str">
            <v>500222199603263714</v>
          </cell>
          <cell r="F1833" t="str">
            <v>其他职位</v>
          </cell>
          <cell r="G1833" t="str">
            <v>武隆区</v>
          </cell>
          <cell r="H1833" t="str">
            <v>武隆区退役军人事务局</v>
          </cell>
          <cell r="I1833" t="str">
            <v>综合管理职位</v>
          </cell>
          <cell r="J1833">
            <v>45.4</v>
          </cell>
          <cell r="K1833">
            <v>59.5</v>
          </cell>
        </row>
        <row r="1833">
          <cell r="N1833">
            <v>104.9</v>
          </cell>
        </row>
        <row r="1834">
          <cell r="D1834" t="str">
            <v>陈翔</v>
          </cell>
          <cell r="E1834" t="str">
            <v>511323199510025893</v>
          </cell>
          <cell r="F1834" t="str">
            <v>其他职位</v>
          </cell>
          <cell r="G1834" t="str">
            <v>武隆区</v>
          </cell>
          <cell r="H1834" t="str">
            <v>武隆区退役军人事务局</v>
          </cell>
          <cell r="I1834" t="str">
            <v>综合管理职位</v>
          </cell>
          <cell r="J1834">
            <v>51.6</v>
          </cell>
          <cell r="K1834">
            <v>53</v>
          </cell>
        </row>
        <row r="1834">
          <cell r="N1834">
            <v>104.6</v>
          </cell>
        </row>
        <row r="1835">
          <cell r="D1835" t="str">
            <v>蔡磊</v>
          </cell>
          <cell r="E1835" t="str">
            <v>500232199410255016</v>
          </cell>
          <cell r="F1835" t="str">
            <v>其他职位</v>
          </cell>
          <cell r="G1835" t="str">
            <v>武隆区</v>
          </cell>
          <cell r="H1835" t="str">
            <v>武隆区退役军人事务局</v>
          </cell>
          <cell r="I1835" t="str">
            <v>综合管理职位</v>
          </cell>
          <cell r="J1835">
            <v>42.8</v>
          </cell>
          <cell r="K1835">
            <v>61</v>
          </cell>
        </row>
        <row r="1835">
          <cell r="N1835">
            <v>103.8</v>
          </cell>
        </row>
        <row r="1836">
          <cell r="D1836" t="str">
            <v>王成</v>
          </cell>
          <cell r="E1836" t="str">
            <v>500232199709062534</v>
          </cell>
          <cell r="F1836" t="str">
            <v>其他职位</v>
          </cell>
          <cell r="G1836" t="str">
            <v>武隆区</v>
          </cell>
          <cell r="H1836" t="str">
            <v>武隆区退役军人事务局</v>
          </cell>
          <cell r="I1836" t="str">
            <v>综合管理职位</v>
          </cell>
          <cell r="J1836">
            <v>53</v>
          </cell>
          <cell r="K1836">
            <v>49.5</v>
          </cell>
        </row>
        <row r="1836">
          <cell r="N1836">
            <v>102.5</v>
          </cell>
        </row>
        <row r="1837">
          <cell r="D1837" t="str">
            <v>谭玖平</v>
          </cell>
          <cell r="E1837" t="str">
            <v>500232199603200054</v>
          </cell>
          <cell r="F1837" t="str">
            <v>其他职位</v>
          </cell>
          <cell r="G1837" t="str">
            <v>武隆区</v>
          </cell>
          <cell r="H1837" t="str">
            <v>武隆区退役军人事务局</v>
          </cell>
          <cell r="I1837" t="str">
            <v>综合管理职位</v>
          </cell>
          <cell r="J1837">
            <v>55.4</v>
          </cell>
          <cell r="K1837">
            <v>47</v>
          </cell>
        </row>
        <row r="1837">
          <cell r="N1837">
            <v>102.4</v>
          </cell>
        </row>
        <row r="1838">
          <cell r="D1838" t="str">
            <v>程蕴哲</v>
          </cell>
          <cell r="E1838" t="str">
            <v>500105199905141219</v>
          </cell>
          <cell r="F1838" t="str">
            <v>其他职位</v>
          </cell>
          <cell r="G1838" t="str">
            <v>武隆区</v>
          </cell>
          <cell r="H1838" t="str">
            <v>武隆区退役军人事务局</v>
          </cell>
          <cell r="I1838" t="str">
            <v>综合管理职位</v>
          </cell>
          <cell r="J1838">
            <v>56.4</v>
          </cell>
          <cell r="K1838">
            <v>46</v>
          </cell>
        </row>
        <row r="1838">
          <cell r="N1838">
            <v>102.4</v>
          </cell>
        </row>
        <row r="1839">
          <cell r="D1839" t="str">
            <v>黄豫</v>
          </cell>
          <cell r="E1839" t="str">
            <v>500232200104070035</v>
          </cell>
          <cell r="F1839" t="str">
            <v>其他职位</v>
          </cell>
          <cell r="G1839" t="str">
            <v>武隆区</v>
          </cell>
          <cell r="H1839" t="str">
            <v>武隆区退役军人事务局</v>
          </cell>
          <cell r="I1839" t="str">
            <v>综合管理职位</v>
          </cell>
          <cell r="J1839">
            <v>54.8</v>
          </cell>
          <cell r="K1839">
            <v>47</v>
          </cell>
        </row>
        <row r="1839">
          <cell r="N1839">
            <v>101.8</v>
          </cell>
        </row>
        <row r="1840">
          <cell r="D1840" t="str">
            <v>潘炳作</v>
          </cell>
          <cell r="E1840" t="str">
            <v>500232199906130014</v>
          </cell>
          <cell r="F1840" t="str">
            <v>其他职位</v>
          </cell>
          <cell r="G1840" t="str">
            <v>武隆区</v>
          </cell>
          <cell r="H1840" t="str">
            <v>武隆区退役军人事务局</v>
          </cell>
          <cell r="I1840" t="str">
            <v>综合管理职位</v>
          </cell>
          <cell r="J1840">
            <v>45.4</v>
          </cell>
          <cell r="K1840">
            <v>56</v>
          </cell>
        </row>
        <row r="1840">
          <cell r="N1840">
            <v>101.4</v>
          </cell>
        </row>
        <row r="1841">
          <cell r="D1841" t="str">
            <v>黄竖凯</v>
          </cell>
          <cell r="E1841" t="str">
            <v>513921200003076634</v>
          </cell>
          <cell r="F1841" t="str">
            <v>其他职位</v>
          </cell>
          <cell r="G1841" t="str">
            <v>武隆区</v>
          </cell>
          <cell r="H1841" t="str">
            <v>武隆区退役军人事务局</v>
          </cell>
          <cell r="I1841" t="str">
            <v>综合管理职位</v>
          </cell>
          <cell r="J1841">
            <v>47.4</v>
          </cell>
          <cell r="K1841">
            <v>53.5</v>
          </cell>
        </row>
        <row r="1841">
          <cell r="N1841">
            <v>100.9</v>
          </cell>
        </row>
        <row r="1842">
          <cell r="D1842" t="str">
            <v>杨澳国</v>
          </cell>
          <cell r="E1842" t="str">
            <v>500232199906024158</v>
          </cell>
          <cell r="F1842" t="str">
            <v>其他职位</v>
          </cell>
          <cell r="G1842" t="str">
            <v>武隆区</v>
          </cell>
          <cell r="H1842" t="str">
            <v>武隆区退役军人事务局</v>
          </cell>
          <cell r="I1842" t="str">
            <v>综合管理职位</v>
          </cell>
          <cell r="J1842">
            <v>53.8</v>
          </cell>
          <cell r="K1842">
            <v>46</v>
          </cell>
        </row>
        <row r="1842">
          <cell r="N1842">
            <v>99.8</v>
          </cell>
        </row>
        <row r="1843">
          <cell r="D1843" t="str">
            <v>张澄</v>
          </cell>
          <cell r="E1843" t="str">
            <v>341222198804104230</v>
          </cell>
          <cell r="F1843" t="str">
            <v>其他职位</v>
          </cell>
          <cell r="G1843" t="str">
            <v>武隆区</v>
          </cell>
          <cell r="H1843" t="str">
            <v>武隆区退役军人事务局</v>
          </cell>
          <cell r="I1843" t="str">
            <v>综合管理职位</v>
          </cell>
          <cell r="J1843">
            <v>57.2</v>
          </cell>
          <cell r="K1843">
            <v>42</v>
          </cell>
        </row>
        <row r="1843">
          <cell r="N1843">
            <v>99.2</v>
          </cell>
        </row>
        <row r="1844">
          <cell r="D1844" t="str">
            <v>廖志豪</v>
          </cell>
          <cell r="E1844" t="str">
            <v>500107199402047514</v>
          </cell>
          <cell r="F1844" t="str">
            <v>其他职位</v>
          </cell>
          <cell r="G1844" t="str">
            <v>武隆区</v>
          </cell>
          <cell r="H1844" t="str">
            <v>武隆区退役军人事务局</v>
          </cell>
          <cell r="I1844" t="str">
            <v>综合管理职位</v>
          </cell>
          <cell r="J1844">
            <v>49.2</v>
          </cell>
          <cell r="K1844">
            <v>48</v>
          </cell>
        </row>
        <row r="1844">
          <cell r="N1844">
            <v>97.2</v>
          </cell>
        </row>
        <row r="1845">
          <cell r="D1845" t="str">
            <v>胡灵</v>
          </cell>
          <cell r="E1845" t="str">
            <v>500235200012265571</v>
          </cell>
          <cell r="F1845" t="str">
            <v>其他职位</v>
          </cell>
          <cell r="G1845" t="str">
            <v>武隆区</v>
          </cell>
          <cell r="H1845" t="str">
            <v>武隆区退役军人事务局</v>
          </cell>
          <cell r="I1845" t="str">
            <v>综合管理职位</v>
          </cell>
          <cell r="J1845">
            <v>42.4</v>
          </cell>
          <cell r="K1845">
            <v>54.5</v>
          </cell>
        </row>
        <row r="1845">
          <cell r="N1845">
            <v>96.9</v>
          </cell>
        </row>
        <row r="1846">
          <cell r="D1846" t="str">
            <v>隆杰</v>
          </cell>
          <cell r="E1846" t="str">
            <v>500230199912292359</v>
          </cell>
          <cell r="F1846" t="str">
            <v>其他职位</v>
          </cell>
          <cell r="G1846" t="str">
            <v>武隆区</v>
          </cell>
          <cell r="H1846" t="str">
            <v>武隆区退役军人事务局</v>
          </cell>
          <cell r="I1846" t="str">
            <v>综合管理职位</v>
          </cell>
          <cell r="J1846">
            <v>51.4</v>
          </cell>
          <cell r="K1846">
            <v>44</v>
          </cell>
        </row>
        <row r="1846">
          <cell r="N1846">
            <v>95.4</v>
          </cell>
        </row>
        <row r="1847">
          <cell r="D1847" t="str">
            <v>肖海山</v>
          </cell>
          <cell r="E1847" t="str">
            <v>500232199912314370</v>
          </cell>
          <cell r="F1847" t="str">
            <v>其他职位</v>
          </cell>
          <cell r="G1847" t="str">
            <v>武隆区</v>
          </cell>
          <cell r="H1847" t="str">
            <v>武隆区退役军人事务局</v>
          </cell>
          <cell r="I1847" t="str">
            <v>综合管理职位</v>
          </cell>
          <cell r="J1847">
            <v>52.8</v>
          </cell>
          <cell r="K1847">
            <v>42.5</v>
          </cell>
        </row>
        <row r="1847">
          <cell r="N1847">
            <v>95.3</v>
          </cell>
        </row>
        <row r="1848">
          <cell r="D1848" t="str">
            <v>薛佳斐</v>
          </cell>
          <cell r="E1848" t="str">
            <v>500102199907305855</v>
          </cell>
          <cell r="F1848" t="str">
            <v>其他职位</v>
          </cell>
          <cell r="G1848" t="str">
            <v>武隆区</v>
          </cell>
          <cell r="H1848" t="str">
            <v>武隆区退役军人事务局</v>
          </cell>
          <cell r="I1848" t="str">
            <v>综合管理职位</v>
          </cell>
          <cell r="J1848">
            <v>48.8</v>
          </cell>
          <cell r="K1848">
            <v>45.5</v>
          </cell>
        </row>
        <row r="1848">
          <cell r="N1848">
            <v>94.3</v>
          </cell>
        </row>
        <row r="1849">
          <cell r="D1849" t="str">
            <v>唐勇</v>
          </cell>
          <cell r="E1849" t="str">
            <v>500232199811162435</v>
          </cell>
          <cell r="F1849" t="str">
            <v>其他职位</v>
          </cell>
          <cell r="G1849" t="str">
            <v>武隆区</v>
          </cell>
          <cell r="H1849" t="str">
            <v>武隆区退役军人事务局</v>
          </cell>
          <cell r="I1849" t="str">
            <v>综合管理职位</v>
          </cell>
          <cell r="J1849">
            <v>52.4</v>
          </cell>
          <cell r="K1849">
            <v>41.5</v>
          </cell>
        </row>
        <row r="1849">
          <cell r="N1849">
            <v>93.9</v>
          </cell>
        </row>
        <row r="1850">
          <cell r="D1850" t="str">
            <v>夏汁泽</v>
          </cell>
          <cell r="E1850" t="str">
            <v>50023219910226165X</v>
          </cell>
          <cell r="F1850" t="str">
            <v>其他职位</v>
          </cell>
          <cell r="G1850" t="str">
            <v>武隆区</v>
          </cell>
          <cell r="H1850" t="str">
            <v>武隆区退役军人事务局</v>
          </cell>
          <cell r="I1850" t="str">
            <v>综合管理职位</v>
          </cell>
          <cell r="J1850">
            <v>44.4</v>
          </cell>
          <cell r="K1850">
            <v>48</v>
          </cell>
        </row>
        <row r="1850">
          <cell r="N1850">
            <v>92.4</v>
          </cell>
        </row>
        <row r="1851">
          <cell r="D1851" t="str">
            <v>陈秋宇</v>
          </cell>
          <cell r="E1851" t="str">
            <v>50038219951014083X</v>
          </cell>
          <cell r="F1851" t="str">
            <v>其他职位</v>
          </cell>
          <cell r="G1851" t="str">
            <v>武隆区</v>
          </cell>
          <cell r="H1851" t="str">
            <v>武隆区退役军人事务局</v>
          </cell>
          <cell r="I1851" t="str">
            <v>综合管理职位</v>
          </cell>
          <cell r="J1851">
            <v>50.2</v>
          </cell>
          <cell r="K1851">
            <v>39.5</v>
          </cell>
        </row>
        <row r="1851">
          <cell r="N1851">
            <v>89.7</v>
          </cell>
        </row>
        <row r="1852">
          <cell r="D1852" t="str">
            <v>王皓</v>
          </cell>
          <cell r="E1852" t="str">
            <v>500243199809202919</v>
          </cell>
          <cell r="F1852" t="str">
            <v>其他职位</v>
          </cell>
          <cell r="G1852" t="str">
            <v>武隆区</v>
          </cell>
          <cell r="H1852" t="str">
            <v>武隆区退役军人事务局</v>
          </cell>
          <cell r="I1852" t="str">
            <v>综合管理职位</v>
          </cell>
          <cell r="J1852">
            <v>42.6</v>
          </cell>
          <cell r="K1852">
            <v>46.5</v>
          </cell>
        </row>
        <row r="1852">
          <cell r="N1852">
            <v>89.1</v>
          </cell>
        </row>
        <row r="1853">
          <cell r="D1853" t="str">
            <v>高国鑫</v>
          </cell>
          <cell r="E1853" t="str">
            <v>500232199811175017</v>
          </cell>
          <cell r="F1853" t="str">
            <v>其他职位</v>
          </cell>
          <cell r="G1853" t="str">
            <v>武隆区</v>
          </cell>
          <cell r="H1853" t="str">
            <v>武隆区退役军人事务局</v>
          </cell>
          <cell r="I1853" t="str">
            <v>综合管理职位</v>
          </cell>
          <cell r="J1853">
            <v>42</v>
          </cell>
          <cell r="K1853">
            <v>47</v>
          </cell>
        </row>
        <row r="1853">
          <cell r="N1853">
            <v>89</v>
          </cell>
        </row>
        <row r="1854">
          <cell r="D1854" t="str">
            <v>王寒飞</v>
          </cell>
          <cell r="E1854" t="str">
            <v>500243199609114658</v>
          </cell>
          <cell r="F1854" t="str">
            <v>其他职位</v>
          </cell>
          <cell r="G1854" t="str">
            <v>武隆区</v>
          </cell>
          <cell r="H1854" t="str">
            <v>武隆区退役军人事务局</v>
          </cell>
          <cell r="I1854" t="str">
            <v>综合管理职位</v>
          </cell>
          <cell r="J1854">
            <v>40.8</v>
          </cell>
          <cell r="K1854">
            <v>47.5</v>
          </cell>
        </row>
        <row r="1854">
          <cell r="N1854">
            <v>88.3</v>
          </cell>
        </row>
        <row r="1855">
          <cell r="D1855" t="str">
            <v>李云皓</v>
          </cell>
          <cell r="E1855" t="str">
            <v>500232199110240218</v>
          </cell>
          <cell r="F1855" t="str">
            <v>其他职位</v>
          </cell>
          <cell r="G1855" t="str">
            <v>武隆区</v>
          </cell>
          <cell r="H1855" t="str">
            <v>武隆区退役军人事务局</v>
          </cell>
          <cell r="I1855" t="str">
            <v>综合管理职位</v>
          </cell>
          <cell r="J1855">
            <v>47</v>
          </cell>
          <cell r="K1855">
            <v>40.5</v>
          </cell>
        </row>
        <row r="1855">
          <cell r="N1855">
            <v>87.5</v>
          </cell>
        </row>
        <row r="1856">
          <cell r="D1856" t="str">
            <v>袁杨鉴</v>
          </cell>
          <cell r="E1856" t="str">
            <v>500232199901250236</v>
          </cell>
          <cell r="F1856" t="str">
            <v>其他职位</v>
          </cell>
          <cell r="G1856" t="str">
            <v>武隆区</v>
          </cell>
          <cell r="H1856" t="str">
            <v>武隆区退役军人事务局</v>
          </cell>
          <cell r="I1856" t="str">
            <v>综合管理职位</v>
          </cell>
          <cell r="J1856">
            <v>36.8</v>
          </cell>
          <cell r="K1856">
            <v>50.5</v>
          </cell>
        </row>
        <row r="1856">
          <cell r="N1856">
            <v>87.3</v>
          </cell>
        </row>
        <row r="1857">
          <cell r="D1857" t="str">
            <v>田渝</v>
          </cell>
          <cell r="E1857" t="str">
            <v>500382199708237653</v>
          </cell>
          <cell r="F1857" t="str">
            <v>其他职位</v>
          </cell>
          <cell r="G1857" t="str">
            <v>武隆区</v>
          </cell>
          <cell r="H1857" t="str">
            <v>武隆区退役军人事务局</v>
          </cell>
          <cell r="I1857" t="str">
            <v>综合管理职位</v>
          </cell>
          <cell r="J1857">
            <v>35.6</v>
          </cell>
          <cell r="K1857">
            <v>51</v>
          </cell>
        </row>
        <row r="1857">
          <cell r="N1857">
            <v>86.6</v>
          </cell>
        </row>
        <row r="1858">
          <cell r="D1858" t="str">
            <v>应小容</v>
          </cell>
          <cell r="E1858" t="str">
            <v>50023219981111314X</v>
          </cell>
          <cell r="F1858" t="str">
            <v>其他职位</v>
          </cell>
          <cell r="G1858" t="str">
            <v>武隆区</v>
          </cell>
          <cell r="H1858" t="str">
            <v>武隆区退役军人事务局</v>
          </cell>
          <cell r="I1858" t="str">
            <v>综合管理职位</v>
          </cell>
          <cell r="J1858">
            <v>44.4</v>
          </cell>
          <cell r="K1858">
            <v>41.5</v>
          </cell>
        </row>
        <row r="1858">
          <cell r="N1858">
            <v>85.9</v>
          </cell>
        </row>
        <row r="1859">
          <cell r="D1859" t="str">
            <v>余小东</v>
          </cell>
          <cell r="E1859" t="str">
            <v>50024319980528227X</v>
          </cell>
          <cell r="F1859" t="str">
            <v>其他职位</v>
          </cell>
          <cell r="G1859" t="str">
            <v>武隆区</v>
          </cell>
          <cell r="H1859" t="str">
            <v>武隆区退役军人事务局</v>
          </cell>
          <cell r="I1859" t="str">
            <v>综合管理职位</v>
          </cell>
          <cell r="J1859">
            <v>51.6</v>
          </cell>
          <cell r="K1859">
            <v>34</v>
          </cell>
        </row>
        <row r="1859">
          <cell r="N1859">
            <v>85.6</v>
          </cell>
        </row>
        <row r="1860">
          <cell r="D1860" t="str">
            <v>文伟光</v>
          </cell>
          <cell r="E1860" t="str">
            <v>500382199907026971</v>
          </cell>
          <cell r="F1860" t="str">
            <v>其他职位</v>
          </cell>
          <cell r="G1860" t="str">
            <v>武隆区</v>
          </cell>
          <cell r="H1860" t="str">
            <v>武隆区退役军人事务局</v>
          </cell>
          <cell r="I1860" t="str">
            <v>综合管理职位</v>
          </cell>
          <cell r="J1860">
            <v>41.8</v>
          </cell>
          <cell r="K1860">
            <v>43.5</v>
          </cell>
        </row>
        <row r="1860">
          <cell r="N1860">
            <v>85.3</v>
          </cell>
        </row>
        <row r="1861">
          <cell r="D1861" t="str">
            <v>郭佳豪</v>
          </cell>
          <cell r="E1861" t="str">
            <v>500232200010120038</v>
          </cell>
          <cell r="F1861" t="str">
            <v>其他职位</v>
          </cell>
          <cell r="G1861" t="str">
            <v>武隆区</v>
          </cell>
          <cell r="H1861" t="str">
            <v>武隆区退役军人事务局</v>
          </cell>
          <cell r="I1861" t="str">
            <v>综合管理职位</v>
          </cell>
          <cell r="J1861">
            <v>41.2</v>
          </cell>
          <cell r="K1861">
            <v>42</v>
          </cell>
        </row>
        <row r="1861">
          <cell r="N1861">
            <v>83.2</v>
          </cell>
        </row>
        <row r="1862">
          <cell r="D1862" t="str">
            <v>罗钦澜</v>
          </cell>
          <cell r="E1862" t="str">
            <v>500384199708245832</v>
          </cell>
          <cell r="F1862" t="str">
            <v>其他职位</v>
          </cell>
          <cell r="G1862" t="str">
            <v>武隆区</v>
          </cell>
          <cell r="H1862" t="str">
            <v>武隆区退役军人事务局</v>
          </cell>
          <cell r="I1862" t="str">
            <v>综合管理职位</v>
          </cell>
          <cell r="J1862">
            <v>32.4</v>
          </cell>
          <cell r="K1862">
            <v>50.5</v>
          </cell>
        </row>
        <row r="1862">
          <cell r="N1862">
            <v>82.9</v>
          </cell>
        </row>
        <row r="1863">
          <cell r="D1863" t="str">
            <v>蒋雨露</v>
          </cell>
          <cell r="E1863" t="str">
            <v>500230199109250010</v>
          </cell>
          <cell r="F1863" t="str">
            <v>其他职位</v>
          </cell>
          <cell r="G1863" t="str">
            <v>武隆区</v>
          </cell>
          <cell r="H1863" t="str">
            <v>武隆区退役军人事务局</v>
          </cell>
          <cell r="I1863" t="str">
            <v>综合管理职位</v>
          </cell>
          <cell r="J1863">
            <v>43</v>
          </cell>
          <cell r="K1863">
            <v>39</v>
          </cell>
        </row>
        <row r="1863">
          <cell r="N1863">
            <v>82</v>
          </cell>
        </row>
        <row r="1864">
          <cell r="D1864" t="str">
            <v>罗文成</v>
          </cell>
          <cell r="E1864" t="str">
            <v>500232199001061130</v>
          </cell>
          <cell r="F1864" t="str">
            <v>其他职位</v>
          </cell>
          <cell r="G1864" t="str">
            <v>武隆区</v>
          </cell>
          <cell r="H1864" t="str">
            <v>武隆区退役军人事务局</v>
          </cell>
          <cell r="I1864" t="str">
            <v>综合管理职位</v>
          </cell>
          <cell r="J1864">
            <v>35.4</v>
          </cell>
          <cell r="K1864">
            <v>46.5</v>
          </cell>
        </row>
        <row r="1864">
          <cell r="N1864">
            <v>81.9</v>
          </cell>
        </row>
        <row r="1865">
          <cell r="D1865" t="str">
            <v>刘桂松</v>
          </cell>
          <cell r="E1865" t="str">
            <v>500112199803158072</v>
          </cell>
          <cell r="F1865" t="str">
            <v>其他职位</v>
          </cell>
          <cell r="G1865" t="str">
            <v>武隆区</v>
          </cell>
          <cell r="H1865" t="str">
            <v>武隆区退役军人事务局</v>
          </cell>
          <cell r="I1865" t="str">
            <v>综合管理职位</v>
          </cell>
          <cell r="J1865">
            <v>32.6</v>
          </cell>
          <cell r="K1865">
            <v>48</v>
          </cell>
        </row>
        <row r="1865">
          <cell r="N1865">
            <v>80.6</v>
          </cell>
        </row>
        <row r="1866">
          <cell r="D1866" t="str">
            <v>冯俊博</v>
          </cell>
          <cell r="E1866" t="str">
            <v>500232199704140011</v>
          </cell>
          <cell r="F1866" t="str">
            <v>其他职位</v>
          </cell>
          <cell r="G1866" t="str">
            <v>武隆区</v>
          </cell>
          <cell r="H1866" t="str">
            <v>武隆区退役军人事务局</v>
          </cell>
          <cell r="I1866" t="str">
            <v>综合管理职位</v>
          </cell>
          <cell r="J1866">
            <v>38</v>
          </cell>
          <cell r="K1866">
            <v>41.5</v>
          </cell>
        </row>
        <row r="1866">
          <cell r="N1866">
            <v>79.5</v>
          </cell>
        </row>
        <row r="1867">
          <cell r="D1867" t="str">
            <v>晏培原</v>
          </cell>
          <cell r="E1867" t="str">
            <v>500112199905186330</v>
          </cell>
          <cell r="F1867" t="str">
            <v>其他职位</v>
          </cell>
          <cell r="G1867" t="str">
            <v>武隆区</v>
          </cell>
          <cell r="H1867" t="str">
            <v>武隆区退役军人事务局</v>
          </cell>
          <cell r="I1867" t="str">
            <v>综合管理职位</v>
          </cell>
          <cell r="J1867">
            <v>41</v>
          </cell>
          <cell r="K1867">
            <v>38</v>
          </cell>
        </row>
        <row r="1867">
          <cell r="N1867">
            <v>79</v>
          </cell>
        </row>
        <row r="1868">
          <cell r="D1868" t="str">
            <v>田力</v>
          </cell>
          <cell r="E1868" t="str">
            <v>50023219960922345X</v>
          </cell>
          <cell r="F1868" t="str">
            <v>其他职位</v>
          </cell>
          <cell r="G1868" t="str">
            <v>武隆区</v>
          </cell>
          <cell r="H1868" t="str">
            <v>武隆区退役军人事务局</v>
          </cell>
          <cell r="I1868" t="str">
            <v>综合管理职位</v>
          </cell>
          <cell r="J1868">
            <v>37.6</v>
          </cell>
          <cell r="K1868">
            <v>40.5</v>
          </cell>
        </row>
        <row r="1868">
          <cell r="N1868">
            <v>78.1</v>
          </cell>
        </row>
        <row r="1869">
          <cell r="D1869" t="str">
            <v>丁子涵</v>
          </cell>
          <cell r="E1869" t="str">
            <v>500106199807180018</v>
          </cell>
          <cell r="F1869" t="str">
            <v>其他职位</v>
          </cell>
          <cell r="G1869" t="str">
            <v>武隆区</v>
          </cell>
          <cell r="H1869" t="str">
            <v>武隆区退役军人事务局</v>
          </cell>
          <cell r="I1869" t="str">
            <v>综合管理职位</v>
          </cell>
          <cell r="J1869">
            <v>47</v>
          </cell>
          <cell r="K1869">
            <v>31</v>
          </cell>
        </row>
        <row r="1869">
          <cell r="N1869">
            <v>78</v>
          </cell>
        </row>
        <row r="1870">
          <cell r="D1870" t="str">
            <v>陈俊冬</v>
          </cell>
          <cell r="E1870" t="str">
            <v>500112199612101110</v>
          </cell>
          <cell r="F1870" t="str">
            <v>其他职位</v>
          </cell>
          <cell r="G1870" t="str">
            <v>武隆区</v>
          </cell>
          <cell r="H1870" t="str">
            <v>武隆区退役军人事务局</v>
          </cell>
          <cell r="I1870" t="str">
            <v>综合管理职位</v>
          </cell>
          <cell r="J1870">
            <v>39.2</v>
          </cell>
          <cell r="K1870">
            <v>38.5</v>
          </cell>
        </row>
        <row r="1870">
          <cell r="N1870">
            <v>77.7</v>
          </cell>
        </row>
        <row r="1871">
          <cell r="D1871" t="str">
            <v>侯健强</v>
          </cell>
          <cell r="E1871" t="str">
            <v>500232199610113557</v>
          </cell>
          <cell r="F1871" t="str">
            <v>其他职位</v>
          </cell>
          <cell r="G1871" t="str">
            <v>武隆区</v>
          </cell>
          <cell r="H1871" t="str">
            <v>武隆区退役军人事务局</v>
          </cell>
          <cell r="I1871" t="str">
            <v>综合管理职位</v>
          </cell>
          <cell r="J1871">
            <v>40</v>
          </cell>
          <cell r="K1871">
            <v>37</v>
          </cell>
        </row>
        <row r="1871">
          <cell r="N1871">
            <v>77</v>
          </cell>
        </row>
        <row r="1872">
          <cell r="D1872" t="str">
            <v>尧腾飞</v>
          </cell>
          <cell r="E1872" t="str">
            <v>500228199508233371</v>
          </cell>
          <cell r="F1872" t="str">
            <v>其他职位</v>
          </cell>
          <cell r="G1872" t="str">
            <v>武隆区</v>
          </cell>
          <cell r="H1872" t="str">
            <v>武隆区退役军人事务局</v>
          </cell>
          <cell r="I1872" t="str">
            <v>综合管理职位</v>
          </cell>
          <cell r="J1872">
            <v>35.8</v>
          </cell>
          <cell r="K1872">
            <v>40.5</v>
          </cell>
        </row>
        <row r="1872">
          <cell r="N1872">
            <v>76.3</v>
          </cell>
        </row>
        <row r="1873">
          <cell r="D1873" t="str">
            <v>王鸿</v>
          </cell>
          <cell r="E1873" t="str">
            <v>500232198809076373</v>
          </cell>
          <cell r="F1873" t="str">
            <v>其他职位</v>
          </cell>
          <cell r="G1873" t="str">
            <v>武隆区</v>
          </cell>
          <cell r="H1873" t="str">
            <v>武隆区退役军人事务局</v>
          </cell>
          <cell r="I1873" t="str">
            <v>综合管理职位</v>
          </cell>
          <cell r="J1873">
            <v>32.2</v>
          </cell>
          <cell r="K1873">
            <v>43</v>
          </cell>
        </row>
        <row r="1873">
          <cell r="N1873">
            <v>75.2</v>
          </cell>
        </row>
        <row r="1874">
          <cell r="D1874" t="str">
            <v>李松</v>
          </cell>
          <cell r="E1874" t="str">
            <v>500243199401264358</v>
          </cell>
          <cell r="F1874" t="str">
            <v>其他职位</v>
          </cell>
          <cell r="G1874" t="str">
            <v>武隆区</v>
          </cell>
          <cell r="H1874" t="str">
            <v>武隆区退役军人事务局</v>
          </cell>
          <cell r="I1874" t="str">
            <v>综合管理职位</v>
          </cell>
          <cell r="J1874">
            <v>34.8</v>
          </cell>
          <cell r="K1874">
            <v>39.5</v>
          </cell>
        </row>
        <row r="1874">
          <cell r="N1874">
            <v>74.3</v>
          </cell>
        </row>
        <row r="1875">
          <cell r="D1875" t="str">
            <v>赵安静</v>
          </cell>
          <cell r="E1875" t="str">
            <v>500232199807252796</v>
          </cell>
          <cell r="F1875" t="str">
            <v>其他职位</v>
          </cell>
          <cell r="G1875" t="str">
            <v>武隆区</v>
          </cell>
          <cell r="H1875" t="str">
            <v>武隆区退役军人事务局</v>
          </cell>
          <cell r="I1875" t="str">
            <v>综合管理职位</v>
          </cell>
          <cell r="J1875">
            <v>37.8</v>
          </cell>
          <cell r="K1875">
            <v>34.5</v>
          </cell>
        </row>
        <row r="1875">
          <cell r="N1875">
            <v>72.3</v>
          </cell>
        </row>
        <row r="1876">
          <cell r="D1876" t="str">
            <v>郑金川</v>
          </cell>
          <cell r="E1876" t="str">
            <v>500232199610160839</v>
          </cell>
          <cell r="F1876" t="str">
            <v>其他职位</v>
          </cell>
          <cell r="G1876" t="str">
            <v>武隆区</v>
          </cell>
          <cell r="H1876" t="str">
            <v>武隆区退役军人事务局</v>
          </cell>
          <cell r="I1876" t="str">
            <v>综合管理职位</v>
          </cell>
          <cell r="J1876">
            <v>35.4</v>
          </cell>
          <cell r="K1876">
            <v>34</v>
          </cell>
        </row>
        <row r="1876">
          <cell r="N1876">
            <v>69.4</v>
          </cell>
        </row>
        <row r="1877">
          <cell r="D1877" t="str">
            <v>代鹏</v>
          </cell>
          <cell r="E1877" t="str">
            <v>500232199510050034</v>
          </cell>
          <cell r="F1877" t="str">
            <v>其他职位</v>
          </cell>
          <cell r="G1877" t="str">
            <v>武隆区</v>
          </cell>
          <cell r="H1877" t="str">
            <v>武隆区退役军人事务局</v>
          </cell>
          <cell r="I1877" t="str">
            <v>综合管理职位</v>
          </cell>
          <cell r="J1877">
            <v>25</v>
          </cell>
          <cell r="K1877">
            <v>41</v>
          </cell>
        </row>
        <row r="1877">
          <cell r="N1877">
            <v>66</v>
          </cell>
        </row>
        <row r="1878">
          <cell r="D1878" t="str">
            <v>张厚立</v>
          </cell>
          <cell r="E1878" t="str">
            <v>500232199007152199</v>
          </cell>
          <cell r="F1878" t="str">
            <v>其他职位</v>
          </cell>
          <cell r="G1878" t="str">
            <v>武隆区</v>
          </cell>
          <cell r="H1878" t="str">
            <v>武隆区退役军人事务局</v>
          </cell>
          <cell r="I1878" t="str">
            <v>综合管理职位</v>
          </cell>
          <cell r="J1878">
            <v>31.6</v>
          </cell>
          <cell r="K1878">
            <v>33.5</v>
          </cell>
        </row>
        <row r="1878">
          <cell r="N1878">
            <v>65.1</v>
          </cell>
        </row>
        <row r="1879">
          <cell r="D1879" t="str">
            <v>陈林佳</v>
          </cell>
          <cell r="E1879" t="str">
            <v>500382199507192612</v>
          </cell>
          <cell r="F1879" t="str">
            <v>其他职位</v>
          </cell>
          <cell r="G1879" t="str">
            <v>武隆区</v>
          </cell>
          <cell r="H1879" t="str">
            <v>武隆区退役军人事务局</v>
          </cell>
          <cell r="I1879" t="str">
            <v>综合管理职位</v>
          </cell>
          <cell r="J1879">
            <v>37.2</v>
          </cell>
          <cell r="K1879">
            <v>20</v>
          </cell>
        </row>
        <row r="1879">
          <cell r="N1879">
            <v>57.2</v>
          </cell>
        </row>
        <row r="1880">
          <cell r="D1880" t="str">
            <v>刘俊伶</v>
          </cell>
          <cell r="E1880" t="str">
            <v>50023220000601745X</v>
          </cell>
          <cell r="F1880" t="str">
            <v>其他职位</v>
          </cell>
          <cell r="G1880" t="str">
            <v>武隆区</v>
          </cell>
          <cell r="H1880" t="str">
            <v>武隆区退役军人事务局</v>
          </cell>
          <cell r="I1880" t="str">
            <v>综合管理职位</v>
          </cell>
          <cell r="J1880">
            <v>39</v>
          </cell>
          <cell r="K1880">
            <v>3</v>
          </cell>
        </row>
        <row r="1880">
          <cell r="N1880">
            <v>42</v>
          </cell>
        </row>
        <row r="1881">
          <cell r="D1881" t="str">
            <v>姚秋池</v>
          </cell>
          <cell r="E1881" t="str">
            <v>500232199412230218</v>
          </cell>
          <cell r="F1881" t="str">
            <v>其他职位</v>
          </cell>
          <cell r="G1881" t="str">
            <v>武隆区</v>
          </cell>
          <cell r="H1881" t="str">
            <v>武隆区退役军人事务局</v>
          </cell>
          <cell r="I1881" t="str">
            <v>综合管理职位</v>
          </cell>
          <cell r="J1881" t="str">
            <v>缺考</v>
          </cell>
          <cell r="K1881" t="str">
            <v>缺考</v>
          </cell>
        </row>
        <row r="1881">
          <cell r="N1881" t="str">
            <v>缺考</v>
          </cell>
        </row>
        <row r="1882">
          <cell r="D1882" t="str">
            <v>李松祝</v>
          </cell>
          <cell r="E1882" t="str">
            <v>500232199602285017</v>
          </cell>
          <cell r="F1882" t="str">
            <v>其他职位</v>
          </cell>
          <cell r="G1882" t="str">
            <v>武隆区</v>
          </cell>
          <cell r="H1882" t="str">
            <v>武隆区退役军人事务局</v>
          </cell>
          <cell r="I1882" t="str">
            <v>综合管理职位</v>
          </cell>
          <cell r="J1882" t="str">
            <v>缺考</v>
          </cell>
          <cell r="K1882" t="str">
            <v>缺考</v>
          </cell>
        </row>
        <row r="1882">
          <cell r="N1882" t="str">
            <v>缺考</v>
          </cell>
        </row>
        <row r="1883">
          <cell r="D1883" t="str">
            <v>袁田伟</v>
          </cell>
          <cell r="E1883" t="str">
            <v>511602199105234493</v>
          </cell>
          <cell r="F1883" t="str">
            <v>其他职位</v>
          </cell>
          <cell r="G1883" t="str">
            <v>武隆区</v>
          </cell>
          <cell r="H1883" t="str">
            <v>武隆区退役军人事务局</v>
          </cell>
          <cell r="I1883" t="str">
            <v>综合管理职位</v>
          </cell>
          <cell r="J1883" t="str">
            <v>缺考</v>
          </cell>
          <cell r="K1883" t="str">
            <v>缺考</v>
          </cell>
        </row>
        <row r="1883">
          <cell r="N1883" t="str">
            <v>缺考</v>
          </cell>
        </row>
        <row r="1884">
          <cell r="D1884" t="str">
            <v>曾群雄</v>
          </cell>
          <cell r="E1884" t="str">
            <v>500232199412061450</v>
          </cell>
          <cell r="F1884" t="str">
            <v>其他职位</v>
          </cell>
          <cell r="G1884" t="str">
            <v>武隆区</v>
          </cell>
          <cell r="H1884" t="str">
            <v>武隆区退役军人事务局</v>
          </cell>
          <cell r="I1884" t="str">
            <v>综合管理职位</v>
          </cell>
          <cell r="J1884" t="str">
            <v>缺考</v>
          </cell>
          <cell r="K1884" t="str">
            <v>缺考</v>
          </cell>
        </row>
        <row r="1884">
          <cell r="N1884" t="str">
            <v>缺考</v>
          </cell>
        </row>
        <row r="1885">
          <cell r="D1885" t="str">
            <v>汪庆泓</v>
          </cell>
          <cell r="E1885" t="str">
            <v>500232199810166397</v>
          </cell>
          <cell r="F1885" t="str">
            <v>其他职位</v>
          </cell>
          <cell r="G1885" t="str">
            <v>武隆区</v>
          </cell>
          <cell r="H1885" t="str">
            <v>武隆区退役军人事务局</v>
          </cell>
          <cell r="I1885" t="str">
            <v>综合管理职位</v>
          </cell>
          <cell r="J1885" t="str">
            <v>缺考</v>
          </cell>
          <cell r="K1885" t="str">
            <v>缺考</v>
          </cell>
        </row>
        <row r="1885">
          <cell r="N1885" t="str">
            <v>缺考</v>
          </cell>
        </row>
        <row r="1886">
          <cell r="D1886" t="str">
            <v>周科全</v>
          </cell>
          <cell r="E1886" t="str">
            <v>500382199911124654</v>
          </cell>
          <cell r="F1886" t="str">
            <v>其他职位</v>
          </cell>
          <cell r="G1886" t="str">
            <v>武隆区</v>
          </cell>
          <cell r="H1886" t="str">
            <v>武隆区退役军人事务局</v>
          </cell>
          <cell r="I1886" t="str">
            <v>综合管理职位</v>
          </cell>
          <cell r="J1886" t="str">
            <v>缺考</v>
          </cell>
          <cell r="K1886" t="str">
            <v>缺考</v>
          </cell>
        </row>
        <row r="1886">
          <cell r="N1886" t="str">
            <v>缺考</v>
          </cell>
        </row>
        <row r="1887">
          <cell r="D1887" t="str">
            <v>王诗雨</v>
          </cell>
          <cell r="E1887" t="str">
            <v>500232199709111658</v>
          </cell>
          <cell r="F1887" t="str">
            <v>其他职位</v>
          </cell>
          <cell r="G1887" t="str">
            <v>武隆区</v>
          </cell>
          <cell r="H1887" t="str">
            <v>武隆区退役军人事务局</v>
          </cell>
          <cell r="I1887" t="str">
            <v>综合管理职位</v>
          </cell>
          <cell r="J1887" t="str">
            <v>缺考</v>
          </cell>
          <cell r="K1887" t="str">
            <v>缺考</v>
          </cell>
        </row>
        <row r="1887">
          <cell r="N1887" t="str">
            <v>缺考</v>
          </cell>
        </row>
        <row r="1888">
          <cell r="D1888" t="str">
            <v>余海霞</v>
          </cell>
          <cell r="E1888" t="str">
            <v>500232199510053980</v>
          </cell>
          <cell r="F1888" t="str">
            <v>其他职位</v>
          </cell>
          <cell r="G1888" t="str">
            <v>武隆区</v>
          </cell>
          <cell r="H1888" t="str">
            <v>武隆区退役军人事务局</v>
          </cell>
          <cell r="I1888" t="str">
            <v>综合管理职位</v>
          </cell>
          <cell r="J1888" t="str">
            <v>缺考</v>
          </cell>
          <cell r="K1888" t="str">
            <v>缺考</v>
          </cell>
        </row>
        <row r="1888">
          <cell r="N1888" t="str">
            <v>缺考</v>
          </cell>
        </row>
        <row r="1889">
          <cell r="D1889" t="str">
            <v>罗薛</v>
          </cell>
          <cell r="E1889" t="str">
            <v>500232199508115572</v>
          </cell>
          <cell r="F1889" t="str">
            <v>其他职位</v>
          </cell>
          <cell r="G1889" t="str">
            <v>武隆区</v>
          </cell>
          <cell r="H1889" t="str">
            <v>武隆区退役军人事务局</v>
          </cell>
          <cell r="I1889" t="str">
            <v>综合管理职位</v>
          </cell>
          <cell r="J1889" t="str">
            <v>缺考</v>
          </cell>
          <cell r="K1889" t="str">
            <v>缺考</v>
          </cell>
        </row>
        <row r="1889">
          <cell r="N1889" t="str">
            <v>缺考</v>
          </cell>
        </row>
        <row r="1890">
          <cell r="D1890" t="str">
            <v>王春剑</v>
          </cell>
          <cell r="E1890" t="str">
            <v>500232199608244590</v>
          </cell>
          <cell r="F1890" t="str">
            <v>其他职位</v>
          </cell>
          <cell r="G1890" t="str">
            <v>武隆区</v>
          </cell>
          <cell r="H1890" t="str">
            <v>武隆区退役军人事务局</v>
          </cell>
          <cell r="I1890" t="str">
            <v>综合管理职位</v>
          </cell>
          <cell r="J1890" t="str">
            <v>缺考</v>
          </cell>
          <cell r="K1890" t="str">
            <v>缺考</v>
          </cell>
        </row>
        <row r="1890">
          <cell r="N1890" t="str">
            <v>缺考</v>
          </cell>
        </row>
        <row r="1891">
          <cell r="D1891" t="str">
            <v>任杰</v>
          </cell>
          <cell r="E1891" t="str">
            <v>500232199411106194</v>
          </cell>
          <cell r="F1891" t="str">
            <v>其他职位</v>
          </cell>
          <cell r="G1891" t="str">
            <v>武隆区</v>
          </cell>
          <cell r="H1891" t="str">
            <v>武隆区退役军人事务局</v>
          </cell>
          <cell r="I1891" t="str">
            <v>综合管理职位</v>
          </cell>
          <cell r="J1891" t="str">
            <v>缺考</v>
          </cell>
          <cell r="K1891" t="str">
            <v>缺考</v>
          </cell>
        </row>
        <row r="1891">
          <cell r="N1891" t="str">
            <v>缺考</v>
          </cell>
        </row>
        <row r="1892">
          <cell r="D1892" t="str">
            <v>郑荃文</v>
          </cell>
          <cell r="E1892" t="str">
            <v>511623199604022999</v>
          </cell>
          <cell r="F1892" t="str">
            <v>其他职位</v>
          </cell>
          <cell r="G1892" t="str">
            <v>武隆区</v>
          </cell>
          <cell r="H1892" t="str">
            <v>武隆区退役军人事务局</v>
          </cell>
          <cell r="I1892" t="str">
            <v>综合管理职位</v>
          </cell>
          <cell r="J1892" t="str">
            <v>缺考</v>
          </cell>
          <cell r="K1892" t="str">
            <v>缺考</v>
          </cell>
        </row>
        <row r="1892">
          <cell r="N1892" t="str">
            <v>缺考</v>
          </cell>
        </row>
        <row r="1893">
          <cell r="D1893" t="str">
            <v>余泽顺</v>
          </cell>
          <cell r="E1893" t="str">
            <v>500239199312247172</v>
          </cell>
          <cell r="F1893" t="str">
            <v>其他职位</v>
          </cell>
          <cell r="G1893" t="str">
            <v>武隆区</v>
          </cell>
          <cell r="H1893" t="str">
            <v>武隆区退役军人事务局</v>
          </cell>
          <cell r="I1893" t="str">
            <v>综合管理职位</v>
          </cell>
          <cell r="J1893" t="str">
            <v>缺考</v>
          </cell>
          <cell r="K1893" t="str">
            <v>缺考</v>
          </cell>
        </row>
        <row r="1893">
          <cell r="N1893" t="str">
            <v>缺考</v>
          </cell>
        </row>
        <row r="1894">
          <cell r="D1894" t="str">
            <v>何乐</v>
          </cell>
          <cell r="E1894" t="str">
            <v>513021199507070055</v>
          </cell>
          <cell r="F1894" t="str">
            <v>乡镇机关职位</v>
          </cell>
          <cell r="G1894" t="str">
            <v>武隆区</v>
          </cell>
          <cell r="H1894" t="str">
            <v>武隆区文复乡人民政府</v>
          </cell>
          <cell r="I1894" t="str">
            <v>综合管理职位1</v>
          </cell>
          <cell r="J1894">
            <v>71.6</v>
          </cell>
          <cell r="K1894">
            <v>62.5</v>
          </cell>
        </row>
        <row r="1894">
          <cell r="N1894">
            <v>134.1</v>
          </cell>
        </row>
        <row r="1895">
          <cell r="D1895" t="str">
            <v>谭红立</v>
          </cell>
          <cell r="E1895" t="str">
            <v>500230199811290290</v>
          </cell>
          <cell r="F1895" t="str">
            <v>乡镇机关职位</v>
          </cell>
          <cell r="G1895" t="str">
            <v>武隆区</v>
          </cell>
          <cell r="H1895" t="str">
            <v>武隆区文复乡人民政府</v>
          </cell>
          <cell r="I1895" t="str">
            <v>综合管理职位1</v>
          </cell>
          <cell r="J1895">
            <v>64.6</v>
          </cell>
          <cell r="K1895">
            <v>69</v>
          </cell>
        </row>
        <row r="1895">
          <cell r="N1895">
            <v>133.6</v>
          </cell>
        </row>
        <row r="1896">
          <cell r="D1896" t="str">
            <v>文昱迪</v>
          </cell>
          <cell r="E1896" t="str">
            <v>500232199902090019</v>
          </cell>
          <cell r="F1896" t="str">
            <v>乡镇机关职位</v>
          </cell>
          <cell r="G1896" t="str">
            <v>武隆区</v>
          </cell>
          <cell r="H1896" t="str">
            <v>武隆区文复乡人民政府</v>
          </cell>
          <cell r="I1896" t="str">
            <v>综合管理职位1</v>
          </cell>
          <cell r="J1896">
            <v>67.8</v>
          </cell>
          <cell r="K1896">
            <v>61.5</v>
          </cell>
        </row>
        <row r="1896">
          <cell r="N1896">
            <v>129.3</v>
          </cell>
        </row>
        <row r="1897">
          <cell r="D1897" t="str">
            <v>田宗禾</v>
          </cell>
          <cell r="E1897" t="str">
            <v>500232200103140214</v>
          </cell>
          <cell r="F1897" t="str">
            <v>乡镇机关职位</v>
          </cell>
          <cell r="G1897" t="str">
            <v>武隆区</v>
          </cell>
          <cell r="H1897" t="str">
            <v>武隆区文复乡人民政府</v>
          </cell>
          <cell r="I1897" t="str">
            <v>综合管理职位1</v>
          </cell>
          <cell r="J1897">
            <v>65</v>
          </cell>
          <cell r="K1897">
            <v>63</v>
          </cell>
        </row>
        <row r="1897">
          <cell r="N1897">
            <v>128</v>
          </cell>
        </row>
        <row r="1898">
          <cell r="D1898" t="str">
            <v>陈俊佚</v>
          </cell>
          <cell r="E1898" t="str">
            <v>500243200011028259</v>
          </cell>
          <cell r="F1898" t="str">
            <v>乡镇机关职位</v>
          </cell>
          <cell r="G1898" t="str">
            <v>武隆区</v>
          </cell>
          <cell r="H1898" t="str">
            <v>武隆区文复乡人民政府</v>
          </cell>
          <cell r="I1898" t="str">
            <v>综合管理职位1</v>
          </cell>
          <cell r="J1898">
            <v>62</v>
          </cell>
          <cell r="K1898">
            <v>64.5</v>
          </cell>
        </row>
        <row r="1898">
          <cell r="N1898">
            <v>126.5</v>
          </cell>
        </row>
        <row r="1899">
          <cell r="D1899" t="str">
            <v>向家辉</v>
          </cell>
          <cell r="E1899" t="str">
            <v>500230199909106818</v>
          </cell>
          <cell r="F1899" t="str">
            <v>乡镇机关职位</v>
          </cell>
          <cell r="G1899" t="str">
            <v>武隆区</v>
          </cell>
          <cell r="H1899" t="str">
            <v>武隆区文复乡人民政府</v>
          </cell>
          <cell r="I1899" t="str">
            <v>综合管理职位1</v>
          </cell>
          <cell r="J1899">
            <v>67.4</v>
          </cell>
          <cell r="K1899">
            <v>55.5</v>
          </cell>
        </row>
        <row r="1899">
          <cell r="N1899">
            <v>122.9</v>
          </cell>
        </row>
        <row r="1900">
          <cell r="D1900" t="str">
            <v>黄榆荃</v>
          </cell>
          <cell r="E1900" t="str">
            <v>500243199910255898</v>
          </cell>
          <cell r="F1900" t="str">
            <v>乡镇机关职位</v>
          </cell>
          <cell r="G1900" t="str">
            <v>武隆区</v>
          </cell>
          <cell r="H1900" t="str">
            <v>武隆区文复乡人民政府</v>
          </cell>
          <cell r="I1900" t="str">
            <v>综合管理职位1</v>
          </cell>
          <cell r="J1900">
            <v>61.2</v>
          </cell>
          <cell r="K1900">
            <v>57</v>
          </cell>
        </row>
        <row r="1900">
          <cell r="N1900">
            <v>118.2</v>
          </cell>
        </row>
        <row r="1901">
          <cell r="D1901" t="str">
            <v>冉毅</v>
          </cell>
          <cell r="E1901" t="str">
            <v>500242199911147753</v>
          </cell>
          <cell r="F1901" t="str">
            <v>乡镇机关职位</v>
          </cell>
          <cell r="G1901" t="str">
            <v>武隆区</v>
          </cell>
          <cell r="H1901" t="str">
            <v>武隆区文复乡人民政府</v>
          </cell>
          <cell r="I1901" t="str">
            <v>综合管理职位1</v>
          </cell>
          <cell r="J1901">
            <v>65.4</v>
          </cell>
          <cell r="K1901">
            <v>51</v>
          </cell>
        </row>
        <row r="1901">
          <cell r="N1901">
            <v>116.4</v>
          </cell>
        </row>
        <row r="1902">
          <cell r="D1902" t="str">
            <v>宪杭</v>
          </cell>
          <cell r="E1902" t="str">
            <v>500243199610075254</v>
          </cell>
          <cell r="F1902" t="str">
            <v>乡镇机关职位</v>
          </cell>
          <cell r="G1902" t="str">
            <v>武隆区</v>
          </cell>
          <cell r="H1902" t="str">
            <v>武隆区文复乡人民政府</v>
          </cell>
          <cell r="I1902" t="str">
            <v>综合管理职位1</v>
          </cell>
          <cell r="J1902">
            <v>57</v>
          </cell>
          <cell r="K1902">
            <v>58.5</v>
          </cell>
        </row>
        <row r="1902">
          <cell r="N1902">
            <v>115.5</v>
          </cell>
        </row>
        <row r="1903">
          <cell r="D1903" t="str">
            <v>王巧</v>
          </cell>
          <cell r="E1903" t="str">
            <v>500243199907156231</v>
          </cell>
          <cell r="F1903" t="str">
            <v>乡镇机关职位</v>
          </cell>
          <cell r="G1903" t="str">
            <v>武隆区</v>
          </cell>
          <cell r="H1903" t="str">
            <v>武隆区文复乡人民政府</v>
          </cell>
          <cell r="I1903" t="str">
            <v>综合管理职位1</v>
          </cell>
          <cell r="J1903">
            <v>62.6</v>
          </cell>
          <cell r="K1903">
            <v>51</v>
          </cell>
        </row>
        <row r="1903">
          <cell r="N1903">
            <v>113.6</v>
          </cell>
        </row>
        <row r="1904">
          <cell r="D1904" t="str">
            <v>杨可</v>
          </cell>
          <cell r="E1904" t="str">
            <v>500230199706207512</v>
          </cell>
          <cell r="F1904" t="str">
            <v>乡镇机关职位</v>
          </cell>
          <cell r="G1904" t="str">
            <v>武隆区</v>
          </cell>
          <cell r="H1904" t="str">
            <v>武隆区文复乡人民政府</v>
          </cell>
          <cell r="I1904" t="str">
            <v>综合管理职位1</v>
          </cell>
          <cell r="J1904">
            <v>56</v>
          </cell>
          <cell r="K1904">
            <v>57</v>
          </cell>
        </row>
        <row r="1904">
          <cell r="N1904">
            <v>113</v>
          </cell>
        </row>
        <row r="1905">
          <cell r="D1905" t="str">
            <v>唐达</v>
          </cell>
          <cell r="E1905" t="str">
            <v>500230199709192117</v>
          </cell>
          <cell r="F1905" t="str">
            <v>乡镇机关职位</v>
          </cell>
          <cell r="G1905" t="str">
            <v>武隆区</v>
          </cell>
          <cell r="H1905" t="str">
            <v>武隆区文复乡人民政府</v>
          </cell>
          <cell r="I1905" t="str">
            <v>综合管理职位1</v>
          </cell>
          <cell r="J1905">
            <v>56</v>
          </cell>
          <cell r="K1905">
            <v>56</v>
          </cell>
        </row>
        <row r="1905">
          <cell r="N1905">
            <v>112</v>
          </cell>
        </row>
        <row r="1906">
          <cell r="D1906" t="str">
            <v>何建渝</v>
          </cell>
          <cell r="E1906" t="str">
            <v>500232200010112193</v>
          </cell>
          <cell r="F1906" t="str">
            <v>乡镇机关职位</v>
          </cell>
          <cell r="G1906" t="str">
            <v>武隆区</v>
          </cell>
          <cell r="H1906" t="str">
            <v>武隆区文复乡人民政府</v>
          </cell>
          <cell r="I1906" t="str">
            <v>综合管理职位1</v>
          </cell>
          <cell r="J1906">
            <v>55.6</v>
          </cell>
          <cell r="K1906">
            <v>56</v>
          </cell>
        </row>
        <row r="1906">
          <cell r="N1906">
            <v>111.6</v>
          </cell>
        </row>
        <row r="1907">
          <cell r="D1907" t="str">
            <v>朱京滔</v>
          </cell>
          <cell r="E1907" t="str">
            <v>500243199710127330</v>
          </cell>
          <cell r="F1907" t="str">
            <v>乡镇机关职位</v>
          </cell>
          <cell r="G1907" t="str">
            <v>武隆区</v>
          </cell>
          <cell r="H1907" t="str">
            <v>武隆区文复乡人民政府</v>
          </cell>
          <cell r="I1907" t="str">
            <v>综合管理职位1</v>
          </cell>
          <cell r="J1907">
            <v>61.6</v>
          </cell>
          <cell r="K1907">
            <v>50</v>
          </cell>
        </row>
        <row r="1907">
          <cell r="N1907">
            <v>111.6</v>
          </cell>
        </row>
        <row r="1908">
          <cell r="D1908" t="str">
            <v>刘新杰</v>
          </cell>
          <cell r="E1908" t="str">
            <v>500232200010126958</v>
          </cell>
          <cell r="F1908" t="str">
            <v>乡镇机关职位</v>
          </cell>
          <cell r="G1908" t="str">
            <v>武隆区</v>
          </cell>
          <cell r="H1908" t="str">
            <v>武隆区文复乡人民政府</v>
          </cell>
          <cell r="I1908" t="str">
            <v>综合管理职位1</v>
          </cell>
          <cell r="J1908">
            <v>61.8</v>
          </cell>
          <cell r="K1908">
            <v>48</v>
          </cell>
        </row>
        <row r="1908">
          <cell r="N1908">
            <v>109.8</v>
          </cell>
        </row>
        <row r="1909">
          <cell r="D1909" t="str">
            <v>董曙东</v>
          </cell>
          <cell r="E1909" t="str">
            <v>500232200207042977</v>
          </cell>
          <cell r="F1909" t="str">
            <v>乡镇机关职位</v>
          </cell>
          <cell r="G1909" t="str">
            <v>武隆区</v>
          </cell>
          <cell r="H1909" t="str">
            <v>武隆区文复乡人民政府</v>
          </cell>
          <cell r="I1909" t="str">
            <v>综合管理职位1</v>
          </cell>
          <cell r="J1909">
            <v>49.6</v>
          </cell>
          <cell r="K1909">
            <v>60</v>
          </cell>
        </row>
        <row r="1909">
          <cell r="N1909">
            <v>109.6</v>
          </cell>
        </row>
        <row r="1910">
          <cell r="D1910" t="str">
            <v>胡图</v>
          </cell>
          <cell r="E1910" t="str">
            <v>500243200105083339</v>
          </cell>
          <cell r="F1910" t="str">
            <v>乡镇机关职位</v>
          </cell>
          <cell r="G1910" t="str">
            <v>武隆区</v>
          </cell>
          <cell r="H1910" t="str">
            <v>武隆区文复乡人民政府</v>
          </cell>
          <cell r="I1910" t="str">
            <v>综合管理职位1</v>
          </cell>
          <cell r="J1910">
            <v>58.6</v>
          </cell>
          <cell r="K1910">
            <v>50.5</v>
          </cell>
        </row>
        <row r="1910">
          <cell r="N1910">
            <v>109.1</v>
          </cell>
        </row>
        <row r="1911">
          <cell r="D1911" t="str">
            <v>王渝</v>
          </cell>
          <cell r="E1911" t="str">
            <v>500243199911254053</v>
          </cell>
          <cell r="F1911" t="str">
            <v>乡镇机关职位</v>
          </cell>
          <cell r="G1911" t="str">
            <v>武隆区</v>
          </cell>
          <cell r="H1911" t="str">
            <v>武隆区文复乡人民政府</v>
          </cell>
          <cell r="I1911" t="str">
            <v>综合管理职位1</v>
          </cell>
          <cell r="J1911">
            <v>54.8</v>
          </cell>
          <cell r="K1911">
            <v>54</v>
          </cell>
        </row>
        <row r="1911">
          <cell r="N1911">
            <v>108.8</v>
          </cell>
        </row>
        <row r="1912">
          <cell r="D1912" t="str">
            <v>张洪波</v>
          </cell>
          <cell r="E1912" t="str">
            <v>500242199007101394</v>
          </cell>
          <cell r="F1912" t="str">
            <v>乡镇机关职位</v>
          </cell>
          <cell r="G1912" t="str">
            <v>武隆区</v>
          </cell>
          <cell r="H1912" t="str">
            <v>武隆区文复乡人民政府</v>
          </cell>
          <cell r="I1912" t="str">
            <v>综合管理职位1</v>
          </cell>
          <cell r="J1912">
            <v>60.2</v>
          </cell>
          <cell r="K1912">
            <v>45.5</v>
          </cell>
        </row>
        <row r="1912">
          <cell r="N1912">
            <v>105.7</v>
          </cell>
        </row>
        <row r="1913">
          <cell r="D1913" t="str">
            <v>甘丙财</v>
          </cell>
          <cell r="E1913" t="str">
            <v>500230199801026875</v>
          </cell>
          <cell r="F1913" t="str">
            <v>乡镇机关职位</v>
          </cell>
          <cell r="G1913" t="str">
            <v>武隆区</v>
          </cell>
          <cell r="H1913" t="str">
            <v>武隆区文复乡人民政府</v>
          </cell>
          <cell r="I1913" t="str">
            <v>综合管理职位1</v>
          </cell>
          <cell r="J1913">
            <v>58.2</v>
          </cell>
          <cell r="K1913">
            <v>41</v>
          </cell>
        </row>
        <row r="1913">
          <cell r="N1913">
            <v>99.2</v>
          </cell>
        </row>
        <row r="1914">
          <cell r="D1914" t="str">
            <v>李卓越</v>
          </cell>
          <cell r="E1914" t="str">
            <v>500230199805216078</v>
          </cell>
          <cell r="F1914" t="str">
            <v>乡镇机关职位</v>
          </cell>
          <cell r="G1914" t="str">
            <v>武隆区</v>
          </cell>
          <cell r="H1914" t="str">
            <v>武隆区文复乡人民政府</v>
          </cell>
          <cell r="I1914" t="str">
            <v>综合管理职位1</v>
          </cell>
          <cell r="J1914">
            <v>52.6</v>
          </cell>
          <cell r="K1914">
            <v>43.5</v>
          </cell>
        </row>
        <row r="1914">
          <cell r="N1914">
            <v>96.1</v>
          </cell>
        </row>
        <row r="1915">
          <cell r="D1915" t="str">
            <v>黄室钧</v>
          </cell>
          <cell r="E1915" t="str">
            <v>500242199608030018</v>
          </cell>
          <cell r="F1915" t="str">
            <v>乡镇机关职位</v>
          </cell>
          <cell r="G1915" t="str">
            <v>武隆区</v>
          </cell>
          <cell r="H1915" t="str">
            <v>武隆区文复乡人民政府</v>
          </cell>
          <cell r="I1915" t="str">
            <v>综合管理职位1</v>
          </cell>
          <cell r="J1915">
            <v>45</v>
          </cell>
          <cell r="K1915">
            <v>51</v>
          </cell>
        </row>
        <row r="1915">
          <cell r="N1915">
            <v>96</v>
          </cell>
        </row>
        <row r="1916">
          <cell r="D1916" t="str">
            <v>代凯骑</v>
          </cell>
          <cell r="E1916" t="str">
            <v>500232199806112011</v>
          </cell>
          <cell r="F1916" t="str">
            <v>乡镇机关职位</v>
          </cell>
          <cell r="G1916" t="str">
            <v>武隆区</v>
          </cell>
          <cell r="H1916" t="str">
            <v>武隆区文复乡人民政府</v>
          </cell>
          <cell r="I1916" t="str">
            <v>综合管理职位1</v>
          </cell>
          <cell r="J1916">
            <v>45.8</v>
          </cell>
          <cell r="K1916">
            <v>48</v>
          </cell>
        </row>
        <row r="1916">
          <cell r="N1916">
            <v>93.8</v>
          </cell>
        </row>
        <row r="1917">
          <cell r="D1917" t="str">
            <v>杨杰</v>
          </cell>
          <cell r="E1917" t="str">
            <v>500232200201011651</v>
          </cell>
          <cell r="F1917" t="str">
            <v>乡镇机关职位</v>
          </cell>
          <cell r="G1917" t="str">
            <v>武隆区</v>
          </cell>
          <cell r="H1917" t="str">
            <v>武隆区文复乡人民政府</v>
          </cell>
          <cell r="I1917" t="str">
            <v>综合管理职位1</v>
          </cell>
          <cell r="J1917">
            <v>43</v>
          </cell>
          <cell r="K1917">
            <v>49.5</v>
          </cell>
        </row>
        <row r="1917">
          <cell r="N1917">
            <v>92.5</v>
          </cell>
        </row>
        <row r="1918">
          <cell r="D1918" t="str">
            <v>陈佳</v>
          </cell>
          <cell r="E1918" t="str">
            <v>500232200202226953</v>
          </cell>
          <cell r="F1918" t="str">
            <v>乡镇机关职位</v>
          </cell>
          <cell r="G1918" t="str">
            <v>武隆区</v>
          </cell>
          <cell r="H1918" t="str">
            <v>武隆区文复乡人民政府</v>
          </cell>
          <cell r="I1918" t="str">
            <v>综合管理职位1</v>
          </cell>
          <cell r="J1918">
            <v>49</v>
          </cell>
          <cell r="K1918">
            <v>38</v>
          </cell>
        </row>
        <row r="1918">
          <cell r="N1918">
            <v>87</v>
          </cell>
        </row>
        <row r="1919">
          <cell r="D1919" t="str">
            <v>李鸿杰</v>
          </cell>
          <cell r="E1919" t="str">
            <v>500242199911060017</v>
          </cell>
          <cell r="F1919" t="str">
            <v>乡镇机关职位</v>
          </cell>
          <cell r="G1919" t="str">
            <v>武隆区</v>
          </cell>
          <cell r="H1919" t="str">
            <v>武隆区文复乡人民政府</v>
          </cell>
          <cell r="I1919" t="str">
            <v>综合管理职位1</v>
          </cell>
          <cell r="J1919">
            <v>46.6</v>
          </cell>
          <cell r="K1919">
            <v>31.5</v>
          </cell>
        </row>
        <row r="1919">
          <cell r="N1919">
            <v>78.1</v>
          </cell>
        </row>
        <row r="1920">
          <cell r="D1920" t="str">
            <v>贺允</v>
          </cell>
          <cell r="E1920" t="str">
            <v>500232199703184151</v>
          </cell>
          <cell r="F1920" t="str">
            <v>乡镇机关职位</v>
          </cell>
          <cell r="G1920" t="str">
            <v>武隆区</v>
          </cell>
          <cell r="H1920" t="str">
            <v>武隆区文复乡人民政府</v>
          </cell>
          <cell r="I1920" t="str">
            <v>综合管理职位1</v>
          </cell>
          <cell r="J1920">
            <v>25</v>
          </cell>
          <cell r="K1920">
            <v>39</v>
          </cell>
        </row>
        <row r="1920">
          <cell r="N1920">
            <v>64</v>
          </cell>
        </row>
        <row r="1921">
          <cell r="D1921" t="str">
            <v>肖路杰</v>
          </cell>
          <cell r="E1921" t="str">
            <v>500232200007182430</v>
          </cell>
          <cell r="F1921" t="str">
            <v>乡镇机关职位</v>
          </cell>
          <cell r="G1921" t="str">
            <v>武隆区</v>
          </cell>
          <cell r="H1921" t="str">
            <v>武隆区文复乡人民政府</v>
          </cell>
          <cell r="I1921" t="str">
            <v>综合管理职位1</v>
          </cell>
          <cell r="J1921" t="str">
            <v>缺考</v>
          </cell>
          <cell r="K1921" t="str">
            <v>缺考</v>
          </cell>
        </row>
        <row r="1921">
          <cell r="N1921" t="str">
            <v>缺考</v>
          </cell>
        </row>
        <row r="1922">
          <cell r="D1922" t="str">
            <v>冯宇萌</v>
          </cell>
          <cell r="E1922" t="str">
            <v>500232200002264146</v>
          </cell>
          <cell r="F1922" t="str">
            <v>乡镇机关职位</v>
          </cell>
          <cell r="G1922" t="str">
            <v>武隆区</v>
          </cell>
          <cell r="H1922" t="str">
            <v>武隆区文复乡人民政府</v>
          </cell>
          <cell r="I1922" t="str">
            <v>综合管理职位2</v>
          </cell>
          <cell r="J1922">
            <v>66</v>
          </cell>
          <cell r="K1922">
            <v>61.5</v>
          </cell>
        </row>
        <row r="1922">
          <cell r="N1922">
            <v>127.5</v>
          </cell>
        </row>
        <row r="1923">
          <cell r="D1923" t="str">
            <v>陈永敏</v>
          </cell>
          <cell r="E1923" t="str">
            <v>500243199810232760</v>
          </cell>
          <cell r="F1923" t="str">
            <v>乡镇机关职位</v>
          </cell>
          <cell r="G1923" t="str">
            <v>武隆区</v>
          </cell>
          <cell r="H1923" t="str">
            <v>武隆区文复乡人民政府</v>
          </cell>
          <cell r="I1923" t="str">
            <v>综合管理职位2</v>
          </cell>
          <cell r="J1923">
            <v>58</v>
          </cell>
          <cell r="K1923">
            <v>69.5</v>
          </cell>
        </row>
        <row r="1923">
          <cell r="N1923">
            <v>127.5</v>
          </cell>
        </row>
        <row r="1924">
          <cell r="D1924" t="str">
            <v>宋小丽</v>
          </cell>
          <cell r="E1924" t="str">
            <v>500242199708222228</v>
          </cell>
          <cell r="F1924" t="str">
            <v>乡镇机关职位</v>
          </cell>
          <cell r="G1924" t="str">
            <v>武隆区</v>
          </cell>
          <cell r="H1924" t="str">
            <v>武隆区文复乡人民政府</v>
          </cell>
          <cell r="I1924" t="str">
            <v>综合管理职位2</v>
          </cell>
          <cell r="J1924">
            <v>56</v>
          </cell>
          <cell r="K1924">
            <v>70.5</v>
          </cell>
        </row>
        <row r="1924">
          <cell r="N1924">
            <v>126.5</v>
          </cell>
        </row>
        <row r="1925">
          <cell r="D1925" t="str">
            <v>雷沙</v>
          </cell>
          <cell r="E1925" t="str">
            <v>500232199910043140</v>
          </cell>
          <cell r="F1925" t="str">
            <v>乡镇机关职位</v>
          </cell>
          <cell r="G1925" t="str">
            <v>武隆区</v>
          </cell>
          <cell r="H1925" t="str">
            <v>武隆区文复乡人民政府</v>
          </cell>
          <cell r="I1925" t="str">
            <v>综合管理职位2</v>
          </cell>
          <cell r="J1925">
            <v>59.4</v>
          </cell>
          <cell r="K1925">
            <v>60</v>
          </cell>
        </row>
        <row r="1925">
          <cell r="N1925">
            <v>119.4</v>
          </cell>
        </row>
        <row r="1926">
          <cell r="D1926" t="str">
            <v>陈春宏</v>
          </cell>
          <cell r="E1926" t="str">
            <v>500232200212196946</v>
          </cell>
          <cell r="F1926" t="str">
            <v>乡镇机关职位</v>
          </cell>
          <cell r="G1926" t="str">
            <v>武隆区</v>
          </cell>
          <cell r="H1926" t="str">
            <v>武隆区文复乡人民政府</v>
          </cell>
          <cell r="I1926" t="str">
            <v>综合管理职位2</v>
          </cell>
          <cell r="J1926">
            <v>65.2</v>
          </cell>
          <cell r="K1926">
            <v>50.5</v>
          </cell>
        </row>
        <row r="1926">
          <cell r="N1926">
            <v>115.7</v>
          </cell>
        </row>
        <row r="1927">
          <cell r="D1927" t="str">
            <v>杨邸</v>
          </cell>
          <cell r="E1927" t="str">
            <v>500232199612283146</v>
          </cell>
          <cell r="F1927" t="str">
            <v>乡镇机关职位</v>
          </cell>
          <cell r="G1927" t="str">
            <v>武隆区</v>
          </cell>
          <cell r="H1927" t="str">
            <v>武隆区文复乡人民政府</v>
          </cell>
          <cell r="I1927" t="str">
            <v>综合管理职位2</v>
          </cell>
          <cell r="J1927">
            <v>53.2</v>
          </cell>
          <cell r="K1927">
            <v>61.5</v>
          </cell>
        </row>
        <row r="1927">
          <cell r="N1927">
            <v>114.7</v>
          </cell>
        </row>
        <row r="1928">
          <cell r="D1928" t="str">
            <v>杨晗</v>
          </cell>
          <cell r="E1928" t="str">
            <v>500243200004020224</v>
          </cell>
          <cell r="F1928" t="str">
            <v>乡镇机关职位</v>
          </cell>
          <cell r="G1928" t="str">
            <v>武隆区</v>
          </cell>
          <cell r="H1928" t="str">
            <v>武隆区文复乡人民政府</v>
          </cell>
          <cell r="I1928" t="str">
            <v>综合管理职位2</v>
          </cell>
          <cell r="J1928">
            <v>64</v>
          </cell>
          <cell r="K1928">
            <v>47.5</v>
          </cell>
        </row>
        <row r="1928">
          <cell r="N1928">
            <v>111.5</v>
          </cell>
        </row>
        <row r="1929">
          <cell r="D1929" t="str">
            <v>刘小容</v>
          </cell>
          <cell r="E1929" t="str">
            <v>500243199611222287</v>
          </cell>
          <cell r="F1929" t="str">
            <v>乡镇机关职位</v>
          </cell>
          <cell r="G1929" t="str">
            <v>武隆区</v>
          </cell>
          <cell r="H1929" t="str">
            <v>武隆区文复乡人民政府</v>
          </cell>
          <cell r="I1929" t="str">
            <v>综合管理职位2</v>
          </cell>
          <cell r="J1929">
            <v>58.6</v>
          </cell>
          <cell r="K1929">
            <v>51.5</v>
          </cell>
        </row>
        <row r="1929">
          <cell r="N1929">
            <v>110.1</v>
          </cell>
        </row>
        <row r="1930">
          <cell r="D1930" t="str">
            <v>冉雪梅</v>
          </cell>
          <cell r="E1930" t="str">
            <v>500232199810223320</v>
          </cell>
          <cell r="F1930" t="str">
            <v>乡镇机关职位</v>
          </cell>
          <cell r="G1930" t="str">
            <v>武隆区</v>
          </cell>
          <cell r="H1930" t="str">
            <v>武隆区文复乡人民政府</v>
          </cell>
          <cell r="I1930" t="str">
            <v>综合管理职位2</v>
          </cell>
          <cell r="J1930">
            <v>57</v>
          </cell>
          <cell r="K1930">
            <v>53</v>
          </cell>
        </row>
        <row r="1930">
          <cell r="N1930">
            <v>110</v>
          </cell>
        </row>
        <row r="1931">
          <cell r="D1931" t="str">
            <v>白碧</v>
          </cell>
          <cell r="E1931" t="str">
            <v>500242199505042462</v>
          </cell>
          <cell r="F1931" t="str">
            <v>乡镇机关职位</v>
          </cell>
          <cell r="G1931" t="str">
            <v>武隆区</v>
          </cell>
          <cell r="H1931" t="str">
            <v>武隆区文复乡人民政府</v>
          </cell>
          <cell r="I1931" t="str">
            <v>综合管理职位2</v>
          </cell>
          <cell r="J1931">
            <v>52.2</v>
          </cell>
          <cell r="K1931">
            <v>57.5</v>
          </cell>
        </row>
        <row r="1931">
          <cell r="N1931">
            <v>109.7</v>
          </cell>
        </row>
        <row r="1932">
          <cell r="D1932" t="str">
            <v>郑洁</v>
          </cell>
          <cell r="E1932" t="str">
            <v>500232199912165002</v>
          </cell>
          <cell r="F1932" t="str">
            <v>乡镇机关职位</v>
          </cell>
          <cell r="G1932" t="str">
            <v>武隆区</v>
          </cell>
          <cell r="H1932" t="str">
            <v>武隆区文复乡人民政府</v>
          </cell>
          <cell r="I1932" t="str">
            <v>综合管理职位2</v>
          </cell>
          <cell r="J1932">
            <v>50.6</v>
          </cell>
          <cell r="K1932">
            <v>58</v>
          </cell>
        </row>
        <row r="1932">
          <cell r="N1932">
            <v>108.6</v>
          </cell>
        </row>
        <row r="1933">
          <cell r="D1933" t="str">
            <v>何雪林</v>
          </cell>
          <cell r="E1933" t="str">
            <v>500230199709260300</v>
          </cell>
          <cell r="F1933" t="str">
            <v>乡镇机关职位</v>
          </cell>
          <cell r="G1933" t="str">
            <v>武隆区</v>
          </cell>
          <cell r="H1933" t="str">
            <v>武隆区文复乡人民政府</v>
          </cell>
          <cell r="I1933" t="str">
            <v>综合管理职位2</v>
          </cell>
          <cell r="J1933">
            <v>53.8</v>
          </cell>
          <cell r="K1933">
            <v>54.5</v>
          </cell>
        </row>
        <row r="1933">
          <cell r="N1933">
            <v>108.3</v>
          </cell>
        </row>
        <row r="1934">
          <cell r="D1934" t="str">
            <v>杨维</v>
          </cell>
          <cell r="E1934" t="str">
            <v>500232199811105561</v>
          </cell>
          <cell r="F1934" t="str">
            <v>乡镇机关职位</v>
          </cell>
          <cell r="G1934" t="str">
            <v>武隆区</v>
          </cell>
          <cell r="H1934" t="str">
            <v>武隆区文复乡人民政府</v>
          </cell>
          <cell r="I1934" t="str">
            <v>综合管理职位2</v>
          </cell>
          <cell r="J1934">
            <v>44.2</v>
          </cell>
          <cell r="K1934">
            <v>64</v>
          </cell>
        </row>
        <row r="1934">
          <cell r="N1934">
            <v>108.2</v>
          </cell>
        </row>
        <row r="1935">
          <cell r="D1935" t="str">
            <v>陈涵</v>
          </cell>
          <cell r="E1935" t="str">
            <v>500230200108040025</v>
          </cell>
          <cell r="F1935" t="str">
            <v>乡镇机关职位</v>
          </cell>
          <cell r="G1935" t="str">
            <v>武隆区</v>
          </cell>
          <cell r="H1935" t="str">
            <v>武隆区文复乡人民政府</v>
          </cell>
          <cell r="I1935" t="str">
            <v>综合管理职位2</v>
          </cell>
          <cell r="J1935">
            <v>57.4</v>
          </cell>
          <cell r="K1935">
            <v>50</v>
          </cell>
        </row>
        <row r="1935">
          <cell r="N1935">
            <v>107.4</v>
          </cell>
        </row>
        <row r="1936">
          <cell r="D1936" t="str">
            <v>李林霜</v>
          </cell>
          <cell r="E1936" t="str">
            <v>500232199703070023</v>
          </cell>
          <cell r="F1936" t="str">
            <v>乡镇机关职位</v>
          </cell>
          <cell r="G1936" t="str">
            <v>武隆区</v>
          </cell>
          <cell r="H1936" t="str">
            <v>武隆区文复乡人民政府</v>
          </cell>
          <cell r="I1936" t="str">
            <v>综合管理职位2</v>
          </cell>
          <cell r="J1936">
            <v>52.2</v>
          </cell>
          <cell r="K1936">
            <v>55</v>
          </cell>
        </row>
        <row r="1936">
          <cell r="N1936">
            <v>107.2</v>
          </cell>
        </row>
        <row r="1937">
          <cell r="D1937" t="str">
            <v>石艺玲</v>
          </cell>
          <cell r="E1937" t="str">
            <v>500242200004168265</v>
          </cell>
          <cell r="F1937" t="str">
            <v>乡镇机关职位</v>
          </cell>
          <cell r="G1937" t="str">
            <v>武隆区</v>
          </cell>
          <cell r="H1937" t="str">
            <v>武隆区文复乡人民政府</v>
          </cell>
          <cell r="I1937" t="str">
            <v>综合管理职位2</v>
          </cell>
          <cell r="J1937">
            <v>51</v>
          </cell>
          <cell r="K1937">
            <v>55.5</v>
          </cell>
        </row>
        <row r="1937">
          <cell r="N1937">
            <v>106.5</v>
          </cell>
        </row>
        <row r="1938">
          <cell r="D1938" t="str">
            <v>崔春燕</v>
          </cell>
          <cell r="E1938" t="str">
            <v>500232200102237444</v>
          </cell>
          <cell r="F1938" t="str">
            <v>乡镇机关职位</v>
          </cell>
          <cell r="G1938" t="str">
            <v>武隆区</v>
          </cell>
          <cell r="H1938" t="str">
            <v>武隆区文复乡人民政府</v>
          </cell>
          <cell r="I1938" t="str">
            <v>综合管理职位2</v>
          </cell>
          <cell r="J1938">
            <v>51</v>
          </cell>
          <cell r="K1938">
            <v>55.5</v>
          </cell>
        </row>
        <row r="1938">
          <cell r="N1938">
            <v>106.5</v>
          </cell>
        </row>
        <row r="1939">
          <cell r="D1939" t="str">
            <v>冉素梅</v>
          </cell>
          <cell r="E1939" t="str">
            <v>500242199512264987</v>
          </cell>
          <cell r="F1939" t="str">
            <v>乡镇机关职位</v>
          </cell>
          <cell r="G1939" t="str">
            <v>武隆区</v>
          </cell>
          <cell r="H1939" t="str">
            <v>武隆区文复乡人民政府</v>
          </cell>
          <cell r="I1939" t="str">
            <v>综合管理职位2</v>
          </cell>
          <cell r="J1939">
            <v>56.2</v>
          </cell>
          <cell r="K1939">
            <v>50</v>
          </cell>
        </row>
        <row r="1939">
          <cell r="N1939">
            <v>106.2</v>
          </cell>
        </row>
        <row r="1940">
          <cell r="D1940" t="str">
            <v>钱源悦</v>
          </cell>
          <cell r="E1940" t="str">
            <v>500232199909230029</v>
          </cell>
          <cell r="F1940" t="str">
            <v>乡镇机关职位</v>
          </cell>
          <cell r="G1940" t="str">
            <v>武隆区</v>
          </cell>
          <cell r="H1940" t="str">
            <v>武隆区文复乡人民政府</v>
          </cell>
          <cell r="I1940" t="str">
            <v>综合管理职位2</v>
          </cell>
          <cell r="J1940">
            <v>50.2</v>
          </cell>
          <cell r="K1940">
            <v>55.5</v>
          </cell>
        </row>
        <row r="1940">
          <cell r="N1940">
            <v>105.7</v>
          </cell>
        </row>
        <row r="1941">
          <cell r="D1941" t="str">
            <v>王春艳</v>
          </cell>
          <cell r="E1941" t="str">
            <v>500232199501023544</v>
          </cell>
          <cell r="F1941" t="str">
            <v>乡镇机关职位</v>
          </cell>
          <cell r="G1941" t="str">
            <v>武隆区</v>
          </cell>
          <cell r="H1941" t="str">
            <v>武隆区文复乡人民政府</v>
          </cell>
          <cell r="I1941" t="str">
            <v>综合管理职位2</v>
          </cell>
          <cell r="J1941">
            <v>45.8</v>
          </cell>
          <cell r="K1941">
            <v>59.5</v>
          </cell>
        </row>
        <row r="1941">
          <cell r="N1941">
            <v>105.3</v>
          </cell>
        </row>
        <row r="1942">
          <cell r="D1942" t="str">
            <v>谭竹丹</v>
          </cell>
          <cell r="E1942" t="str">
            <v>500230199801296867</v>
          </cell>
          <cell r="F1942" t="str">
            <v>乡镇机关职位</v>
          </cell>
          <cell r="G1942" t="str">
            <v>武隆区</v>
          </cell>
          <cell r="H1942" t="str">
            <v>武隆区文复乡人民政府</v>
          </cell>
          <cell r="I1942" t="str">
            <v>综合管理职位2</v>
          </cell>
          <cell r="J1942">
            <v>58</v>
          </cell>
          <cell r="K1942">
            <v>47</v>
          </cell>
        </row>
        <row r="1942">
          <cell r="N1942">
            <v>105</v>
          </cell>
        </row>
        <row r="1943">
          <cell r="D1943" t="str">
            <v>熊宇骊</v>
          </cell>
          <cell r="E1943" t="str">
            <v>500232199712015560</v>
          </cell>
          <cell r="F1943" t="str">
            <v>乡镇机关职位</v>
          </cell>
          <cell r="G1943" t="str">
            <v>武隆区</v>
          </cell>
          <cell r="H1943" t="str">
            <v>武隆区文复乡人民政府</v>
          </cell>
          <cell r="I1943" t="str">
            <v>综合管理职位2</v>
          </cell>
          <cell r="J1943">
            <v>51</v>
          </cell>
          <cell r="K1943">
            <v>52</v>
          </cell>
        </row>
        <row r="1943">
          <cell r="N1943">
            <v>103</v>
          </cell>
        </row>
        <row r="1944">
          <cell r="D1944" t="str">
            <v>杨玉丹</v>
          </cell>
          <cell r="E1944" t="str">
            <v>50023219981121694X</v>
          </cell>
          <cell r="F1944" t="str">
            <v>乡镇机关职位</v>
          </cell>
          <cell r="G1944" t="str">
            <v>武隆区</v>
          </cell>
          <cell r="H1944" t="str">
            <v>武隆区文复乡人民政府</v>
          </cell>
          <cell r="I1944" t="str">
            <v>综合管理职位2</v>
          </cell>
          <cell r="J1944">
            <v>56.8</v>
          </cell>
          <cell r="K1944">
            <v>46</v>
          </cell>
        </row>
        <row r="1944">
          <cell r="N1944">
            <v>102.8</v>
          </cell>
        </row>
        <row r="1945">
          <cell r="D1945" t="str">
            <v>陈丽洁</v>
          </cell>
          <cell r="E1945" t="str">
            <v>500232199906010020</v>
          </cell>
          <cell r="F1945" t="str">
            <v>乡镇机关职位</v>
          </cell>
          <cell r="G1945" t="str">
            <v>武隆区</v>
          </cell>
          <cell r="H1945" t="str">
            <v>武隆区文复乡人民政府</v>
          </cell>
          <cell r="I1945" t="str">
            <v>综合管理职位2</v>
          </cell>
          <cell r="J1945">
            <v>44.4</v>
          </cell>
          <cell r="K1945">
            <v>57</v>
          </cell>
        </row>
        <row r="1945">
          <cell r="N1945">
            <v>101.4</v>
          </cell>
        </row>
        <row r="1946">
          <cell r="D1946" t="str">
            <v>周思雨</v>
          </cell>
          <cell r="E1946" t="str">
            <v>50024319980520022X</v>
          </cell>
          <cell r="F1946" t="str">
            <v>乡镇机关职位</v>
          </cell>
          <cell r="G1946" t="str">
            <v>武隆区</v>
          </cell>
          <cell r="H1946" t="str">
            <v>武隆区文复乡人民政府</v>
          </cell>
          <cell r="I1946" t="str">
            <v>综合管理职位2</v>
          </cell>
          <cell r="J1946">
            <v>52.4</v>
          </cell>
          <cell r="K1946">
            <v>47</v>
          </cell>
        </row>
        <row r="1946">
          <cell r="N1946">
            <v>99.4</v>
          </cell>
        </row>
        <row r="1947">
          <cell r="D1947" t="str">
            <v>肖红</v>
          </cell>
          <cell r="E1947" t="str">
            <v>500232199508182206</v>
          </cell>
          <cell r="F1947" t="str">
            <v>乡镇机关职位</v>
          </cell>
          <cell r="G1947" t="str">
            <v>武隆区</v>
          </cell>
          <cell r="H1947" t="str">
            <v>武隆区文复乡人民政府</v>
          </cell>
          <cell r="I1947" t="str">
            <v>综合管理职位2</v>
          </cell>
          <cell r="J1947">
            <v>47.4</v>
          </cell>
          <cell r="K1947">
            <v>52</v>
          </cell>
        </row>
        <row r="1947">
          <cell r="N1947">
            <v>99.4</v>
          </cell>
        </row>
        <row r="1948">
          <cell r="D1948" t="str">
            <v>张博</v>
          </cell>
          <cell r="E1948" t="str">
            <v>500232199203062983</v>
          </cell>
          <cell r="F1948" t="str">
            <v>乡镇机关职位</v>
          </cell>
          <cell r="G1948" t="str">
            <v>武隆区</v>
          </cell>
          <cell r="H1948" t="str">
            <v>武隆区文复乡人民政府</v>
          </cell>
          <cell r="I1948" t="str">
            <v>综合管理职位2</v>
          </cell>
          <cell r="J1948">
            <v>46.8</v>
          </cell>
          <cell r="K1948">
            <v>52.5</v>
          </cell>
        </row>
        <row r="1948">
          <cell r="N1948">
            <v>99.3</v>
          </cell>
        </row>
        <row r="1949">
          <cell r="D1949" t="str">
            <v>郑建琴</v>
          </cell>
          <cell r="E1949" t="str">
            <v>500232200109272541</v>
          </cell>
          <cell r="F1949" t="str">
            <v>乡镇机关职位</v>
          </cell>
          <cell r="G1949" t="str">
            <v>武隆区</v>
          </cell>
          <cell r="H1949" t="str">
            <v>武隆区文复乡人民政府</v>
          </cell>
          <cell r="I1949" t="str">
            <v>综合管理职位2</v>
          </cell>
          <cell r="J1949">
            <v>47.8</v>
          </cell>
          <cell r="K1949">
            <v>51</v>
          </cell>
        </row>
        <row r="1949">
          <cell r="N1949">
            <v>98.8</v>
          </cell>
        </row>
        <row r="1950">
          <cell r="D1950" t="str">
            <v>李谍</v>
          </cell>
          <cell r="E1950" t="str">
            <v>500232199905202346</v>
          </cell>
          <cell r="F1950" t="str">
            <v>乡镇机关职位</v>
          </cell>
          <cell r="G1950" t="str">
            <v>武隆区</v>
          </cell>
          <cell r="H1950" t="str">
            <v>武隆区文复乡人民政府</v>
          </cell>
          <cell r="I1950" t="str">
            <v>综合管理职位2</v>
          </cell>
          <cell r="J1950">
            <v>44</v>
          </cell>
          <cell r="K1950">
            <v>53</v>
          </cell>
        </row>
        <row r="1950">
          <cell r="N1950">
            <v>97</v>
          </cell>
        </row>
        <row r="1951">
          <cell r="D1951" t="str">
            <v>熊欢</v>
          </cell>
          <cell r="E1951" t="str">
            <v>500230199712306840</v>
          </cell>
          <cell r="F1951" t="str">
            <v>乡镇机关职位</v>
          </cell>
          <cell r="G1951" t="str">
            <v>武隆区</v>
          </cell>
          <cell r="H1951" t="str">
            <v>武隆区文复乡人民政府</v>
          </cell>
          <cell r="I1951" t="str">
            <v>综合管理职位2</v>
          </cell>
          <cell r="J1951">
            <v>44.6</v>
          </cell>
          <cell r="K1951">
            <v>52</v>
          </cell>
        </row>
        <row r="1951">
          <cell r="N1951">
            <v>96.6</v>
          </cell>
        </row>
        <row r="1952">
          <cell r="D1952" t="str">
            <v>蒋海燕</v>
          </cell>
          <cell r="E1952" t="str">
            <v>50023019970818238X</v>
          </cell>
          <cell r="F1952" t="str">
            <v>乡镇机关职位</v>
          </cell>
          <cell r="G1952" t="str">
            <v>武隆区</v>
          </cell>
          <cell r="H1952" t="str">
            <v>武隆区文复乡人民政府</v>
          </cell>
          <cell r="I1952" t="str">
            <v>综合管理职位2</v>
          </cell>
          <cell r="J1952">
            <v>48</v>
          </cell>
          <cell r="K1952">
            <v>46.5</v>
          </cell>
        </row>
        <row r="1952">
          <cell r="N1952">
            <v>94.5</v>
          </cell>
        </row>
        <row r="1953">
          <cell r="D1953" t="str">
            <v>王溆溱</v>
          </cell>
          <cell r="E1953" t="str">
            <v>500232199905160027</v>
          </cell>
          <cell r="F1953" t="str">
            <v>乡镇机关职位</v>
          </cell>
          <cell r="G1953" t="str">
            <v>武隆区</v>
          </cell>
          <cell r="H1953" t="str">
            <v>武隆区文复乡人民政府</v>
          </cell>
          <cell r="I1953" t="str">
            <v>综合管理职位2</v>
          </cell>
          <cell r="J1953">
            <v>48</v>
          </cell>
          <cell r="K1953">
            <v>45</v>
          </cell>
        </row>
        <row r="1953">
          <cell r="N1953">
            <v>93</v>
          </cell>
        </row>
        <row r="1954">
          <cell r="D1954" t="str">
            <v>王舒</v>
          </cell>
          <cell r="E1954" t="str">
            <v>500232200004226362</v>
          </cell>
          <cell r="F1954" t="str">
            <v>乡镇机关职位</v>
          </cell>
          <cell r="G1954" t="str">
            <v>武隆区</v>
          </cell>
          <cell r="H1954" t="str">
            <v>武隆区文复乡人民政府</v>
          </cell>
          <cell r="I1954" t="str">
            <v>综合管理职位2</v>
          </cell>
          <cell r="J1954">
            <v>36.8</v>
          </cell>
          <cell r="K1954">
            <v>56</v>
          </cell>
        </row>
        <row r="1954">
          <cell r="N1954">
            <v>92.8</v>
          </cell>
        </row>
        <row r="1955">
          <cell r="D1955" t="str">
            <v>代季宏</v>
          </cell>
          <cell r="E1955" t="str">
            <v>500243199603140222</v>
          </cell>
          <cell r="F1955" t="str">
            <v>乡镇机关职位</v>
          </cell>
          <cell r="G1955" t="str">
            <v>武隆区</v>
          </cell>
          <cell r="H1955" t="str">
            <v>武隆区文复乡人民政府</v>
          </cell>
          <cell r="I1955" t="str">
            <v>综合管理职位2</v>
          </cell>
          <cell r="J1955">
            <v>42</v>
          </cell>
          <cell r="K1955">
            <v>47.5</v>
          </cell>
        </row>
        <row r="1955">
          <cell r="N1955">
            <v>89.5</v>
          </cell>
        </row>
        <row r="1956">
          <cell r="D1956" t="str">
            <v>汪丽莉</v>
          </cell>
          <cell r="E1956" t="str">
            <v>500232199811102440</v>
          </cell>
          <cell r="F1956" t="str">
            <v>乡镇机关职位</v>
          </cell>
          <cell r="G1956" t="str">
            <v>武隆区</v>
          </cell>
          <cell r="H1956" t="str">
            <v>武隆区文复乡人民政府</v>
          </cell>
          <cell r="I1956" t="str">
            <v>综合管理职位2</v>
          </cell>
          <cell r="J1956">
            <v>40.8</v>
          </cell>
          <cell r="K1956">
            <v>46.5</v>
          </cell>
        </row>
        <row r="1956">
          <cell r="N1956">
            <v>87.3</v>
          </cell>
        </row>
        <row r="1957">
          <cell r="D1957" t="str">
            <v>冉寒玉</v>
          </cell>
          <cell r="E1957" t="str">
            <v>500242199807105588</v>
          </cell>
          <cell r="F1957" t="str">
            <v>乡镇机关职位</v>
          </cell>
          <cell r="G1957" t="str">
            <v>武隆区</v>
          </cell>
          <cell r="H1957" t="str">
            <v>武隆区文复乡人民政府</v>
          </cell>
          <cell r="I1957" t="str">
            <v>综合管理职位2</v>
          </cell>
          <cell r="J1957">
            <v>49.6</v>
          </cell>
          <cell r="K1957">
            <v>29</v>
          </cell>
        </row>
        <row r="1957">
          <cell r="N1957">
            <v>78.6</v>
          </cell>
        </row>
        <row r="1958">
          <cell r="D1958" t="str">
            <v>柯庆嵌</v>
          </cell>
          <cell r="E1958" t="str">
            <v>500230200002071026</v>
          </cell>
          <cell r="F1958" t="str">
            <v>乡镇机关职位</v>
          </cell>
          <cell r="G1958" t="str">
            <v>武隆区</v>
          </cell>
          <cell r="H1958" t="str">
            <v>武隆区文复乡人民政府</v>
          </cell>
          <cell r="I1958" t="str">
            <v>综合管理职位2</v>
          </cell>
          <cell r="J1958" t="str">
            <v>缺考</v>
          </cell>
          <cell r="K1958" t="str">
            <v>缺考</v>
          </cell>
        </row>
        <row r="1958">
          <cell r="N1958" t="str">
            <v>缺考</v>
          </cell>
        </row>
        <row r="1959">
          <cell r="D1959" t="str">
            <v>陈璐越</v>
          </cell>
          <cell r="E1959" t="str">
            <v>500232199810242548</v>
          </cell>
          <cell r="F1959" t="str">
            <v>乡镇机关职位</v>
          </cell>
          <cell r="G1959" t="str">
            <v>武隆区</v>
          </cell>
          <cell r="H1959" t="str">
            <v>武隆区文复乡人民政府</v>
          </cell>
          <cell r="I1959" t="str">
            <v>综合管理职位2</v>
          </cell>
          <cell r="J1959" t="str">
            <v>缺考</v>
          </cell>
          <cell r="K1959" t="str">
            <v>缺考</v>
          </cell>
        </row>
        <row r="1959">
          <cell r="N1959" t="str">
            <v>缺考</v>
          </cell>
        </row>
        <row r="1960">
          <cell r="D1960" t="str">
            <v>向涛涛</v>
          </cell>
          <cell r="E1960" t="str">
            <v>50023219970228146X</v>
          </cell>
          <cell r="F1960" t="str">
            <v>乡镇机关职位</v>
          </cell>
          <cell r="G1960" t="str">
            <v>武隆区</v>
          </cell>
          <cell r="H1960" t="str">
            <v>武隆区文复乡人民政府</v>
          </cell>
          <cell r="I1960" t="str">
            <v>综合管理职位2</v>
          </cell>
          <cell r="J1960" t="str">
            <v>缺考</v>
          </cell>
          <cell r="K1960" t="str">
            <v>缺考</v>
          </cell>
        </row>
        <row r="1960">
          <cell r="N1960" t="str">
            <v>缺考</v>
          </cell>
        </row>
        <row r="1961">
          <cell r="D1961" t="str">
            <v>孙益</v>
          </cell>
          <cell r="E1961" t="str">
            <v>500243200007176486</v>
          </cell>
          <cell r="F1961" t="str">
            <v>乡镇机关职位</v>
          </cell>
          <cell r="G1961" t="str">
            <v>武隆区</v>
          </cell>
          <cell r="H1961" t="str">
            <v>武隆区文复乡人民政府</v>
          </cell>
          <cell r="I1961" t="str">
            <v>综合管理职位2</v>
          </cell>
          <cell r="J1961" t="str">
            <v>缺考</v>
          </cell>
          <cell r="K1961" t="str">
            <v>缺考</v>
          </cell>
        </row>
        <row r="1961">
          <cell r="N1961" t="str">
            <v>缺考</v>
          </cell>
        </row>
        <row r="1962">
          <cell r="D1962" t="str">
            <v>余青霜</v>
          </cell>
          <cell r="E1962" t="str">
            <v>610115199811081049</v>
          </cell>
          <cell r="F1962" t="str">
            <v>乡镇机关职位</v>
          </cell>
          <cell r="G1962" t="str">
            <v>武隆区</v>
          </cell>
          <cell r="H1962" t="str">
            <v>武隆区文复乡人民政府</v>
          </cell>
          <cell r="I1962" t="str">
            <v>综合管理职位2</v>
          </cell>
          <cell r="J1962" t="str">
            <v>缺考</v>
          </cell>
          <cell r="K1962" t="str">
            <v>缺考</v>
          </cell>
        </row>
        <row r="1962">
          <cell r="N1962" t="str">
            <v>缺考</v>
          </cell>
        </row>
        <row r="1963">
          <cell r="D1963" t="str">
            <v>肖倩</v>
          </cell>
          <cell r="E1963" t="str">
            <v>500243199908020803</v>
          </cell>
          <cell r="F1963" t="str">
            <v>乡镇机关职位</v>
          </cell>
          <cell r="G1963" t="str">
            <v>武隆区</v>
          </cell>
          <cell r="H1963" t="str">
            <v>武隆区文复乡人民政府</v>
          </cell>
          <cell r="I1963" t="str">
            <v>综合管理职位2</v>
          </cell>
          <cell r="J1963" t="str">
            <v>缺考</v>
          </cell>
          <cell r="K1963" t="str">
            <v>缺考</v>
          </cell>
        </row>
        <row r="1963">
          <cell r="N1963" t="str">
            <v>缺考</v>
          </cell>
        </row>
        <row r="1964">
          <cell r="D1964" t="str">
            <v>王燕芹</v>
          </cell>
          <cell r="E1964" t="str">
            <v>500242199612118581</v>
          </cell>
          <cell r="F1964" t="str">
            <v>乡镇机关职位</v>
          </cell>
          <cell r="G1964" t="str">
            <v>武隆区</v>
          </cell>
          <cell r="H1964" t="str">
            <v>武隆区文复乡人民政府</v>
          </cell>
          <cell r="I1964" t="str">
            <v>综合管理职位2</v>
          </cell>
          <cell r="J1964" t="str">
            <v>缺考</v>
          </cell>
          <cell r="K1964" t="str">
            <v>缺考</v>
          </cell>
        </row>
        <row r="1964">
          <cell r="N1964" t="str">
            <v>缺考</v>
          </cell>
        </row>
        <row r="1965">
          <cell r="D1965" t="str">
            <v>毛洪梅</v>
          </cell>
          <cell r="E1965" t="str">
            <v>500243199706022288</v>
          </cell>
          <cell r="F1965" t="str">
            <v>乡镇机关职位</v>
          </cell>
          <cell r="G1965" t="str">
            <v>武隆区</v>
          </cell>
          <cell r="H1965" t="str">
            <v>武隆区文复乡人民政府</v>
          </cell>
          <cell r="I1965" t="str">
            <v>综合管理职位2</v>
          </cell>
          <cell r="J1965" t="str">
            <v>缺考</v>
          </cell>
          <cell r="K1965" t="str">
            <v>缺考</v>
          </cell>
        </row>
        <row r="1965">
          <cell r="N1965" t="str">
            <v>缺考</v>
          </cell>
        </row>
        <row r="1966">
          <cell r="D1966" t="str">
            <v>王进芬</v>
          </cell>
          <cell r="E1966" t="str">
            <v>500243199509118061</v>
          </cell>
          <cell r="F1966" t="str">
            <v>乡镇机关职位</v>
          </cell>
          <cell r="G1966" t="str">
            <v>武隆区</v>
          </cell>
          <cell r="H1966" t="str">
            <v>武隆区文复乡人民政府</v>
          </cell>
          <cell r="I1966" t="str">
            <v>综合管理职位2</v>
          </cell>
          <cell r="J1966" t="str">
            <v>缺考</v>
          </cell>
          <cell r="K1966" t="str">
            <v>缺考</v>
          </cell>
        </row>
        <row r="1966">
          <cell r="N1966" t="str">
            <v>缺考</v>
          </cell>
        </row>
        <row r="1967">
          <cell r="D1967" t="str">
            <v>代桂林</v>
          </cell>
          <cell r="E1967" t="str">
            <v>500230200107202125</v>
          </cell>
          <cell r="F1967" t="str">
            <v>乡镇机关职位</v>
          </cell>
          <cell r="G1967" t="str">
            <v>武隆区</v>
          </cell>
          <cell r="H1967" t="str">
            <v>武隆区文复乡人民政府</v>
          </cell>
          <cell r="I1967" t="str">
            <v>综合管理职位2</v>
          </cell>
          <cell r="J1967" t="str">
            <v>缺考</v>
          </cell>
          <cell r="K1967" t="str">
            <v>缺考</v>
          </cell>
        </row>
        <row r="1967">
          <cell r="N1967" t="str">
            <v>缺考</v>
          </cell>
        </row>
        <row r="1968">
          <cell r="D1968" t="str">
            <v>李永岗</v>
          </cell>
          <cell r="E1968" t="str">
            <v>500226199603222213</v>
          </cell>
          <cell r="F1968" t="str">
            <v>乡镇机关职位</v>
          </cell>
          <cell r="G1968" t="str">
            <v>武隆区</v>
          </cell>
          <cell r="H1968" t="str">
            <v>武隆区文复乡人民政府</v>
          </cell>
          <cell r="I1968" t="str">
            <v>综合管理职位3</v>
          </cell>
          <cell r="J1968">
            <v>68.4</v>
          </cell>
          <cell r="K1968">
            <v>58.5</v>
          </cell>
        </row>
        <row r="1968">
          <cell r="N1968">
            <v>126.9</v>
          </cell>
        </row>
        <row r="1969">
          <cell r="D1969" t="str">
            <v>陆苗</v>
          </cell>
          <cell r="E1969" t="str">
            <v>500237199610087880</v>
          </cell>
          <cell r="F1969" t="str">
            <v>乡镇机关职位</v>
          </cell>
          <cell r="G1969" t="str">
            <v>武隆区</v>
          </cell>
          <cell r="H1969" t="str">
            <v>武隆区文复乡人民政府</v>
          </cell>
          <cell r="I1969" t="str">
            <v>综合管理职位3</v>
          </cell>
          <cell r="J1969">
            <v>61</v>
          </cell>
          <cell r="K1969">
            <v>62.5</v>
          </cell>
        </row>
        <row r="1969">
          <cell r="N1969">
            <v>123.5</v>
          </cell>
        </row>
        <row r="1970">
          <cell r="D1970" t="str">
            <v>王杰</v>
          </cell>
          <cell r="E1970" t="str">
            <v>500232199602154594</v>
          </cell>
          <cell r="F1970" t="str">
            <v>乡镇机关职位</v>
          </cell>
          <cell r="G1970" t="str">
            <v>武隆区</v>
          </cell>
          <cell r="H1970" t="str">
            <v>武隆区文复乡人民政府</v>
          </cell>
          <cell r="I1970" t="str">
            <v>综合管理职位3</v>
          </cell>
          <cell r="J1970">
            <v>57.6</v>
          </cell>
          <cell r="K1970">
            <v>64</v>
          </cell>
        </row>
        <row r="1970">
          <cell r="N1970">
            <v>121.6</v>
          </cell>
        </row>
        <row r="1971">
          <cell r="D1971" t="str">
            <v>王军义</v>
          </cell>
          <cell r="E1971" t="str">
            <v>500232199602130015</v>
          </cell>
          <cell r="F1971" t="str">
            <v>乡镇机关职位</v>
          </cell>
          <cell r="G1971" t="str">
            <v>武隆区</v>
          </cell>
          <cell r="H1971" t="str">
            <v>武隆区文复乡人民政府</v>
          </cell>
          <cell r="I1971" t="str">
            <v>综合管理职位3</v>
          </cell>
          <cell r="J1971">
            <v>54.4</v>
          </cell>
          <cell r="K1971">
            <v>57</v>
          </cell>
        </row>
        <row r="1971">
          <cell r="N1971">
            <v>111.4</v>
          </cell>
        </row>
        <row r="1972">
          <cell r="D1972" t="str">
            <v>刘姗</v>
          </cell>
          <cell r="E1972" t="str">
            <v>500232199107101129</v>
          </cell>
          <cell r="F1972" t="str">
            <v>乡镇机关职位</v>
          </cell>
          <cell r="G1972" t="str">
            <v>武隆区</v>
          </cell>
          <cell r="H1972" t="str">
            <v>武隆区文复乡人民政府</v>
          </cell>
          <cell r="I1972" t="str">
            <v>综合管理职位3</v>
          </cell>
          <cell r="J1972">
            <v>49</v>
          </cell>
          <cell r="K1972">
            <v>62</v>
          </cell>
        </row>
        <row r="1972">
          <cell r="N1972">
            <v>111</v>
          </cell>
        </row>
        <row r="1973">
          <cell r="D1973" t="str">
            <v>李倩</v>
          </cell>
          <cell r="E1973" t="str">
            <v>500232199809122346</v>
          </cell>
          <cell r="F1973" t="str">
            <v>乡镇机关职位</v>
          </cell>
          <cell r="G1973" t="str">
            <v>武隆区</v>
          </cell>
          <cell r="H1973" t="str">
            <v>武隆区文复乡人民政府</v>
          </cell>
          <cell r="I1973" t="str">
            <v>综合管理职位3</v>
          </cell>
          <cell r="J1973">
            <v>47</v>
          </cell>
          <cell r="K1973">
            <v>58</v>
          </cell>
        </row>
        <row r="1973">
          <cell r="N1973">
            <v>105</v>
          </cell>
        </row>
        <row r="1974">
          <cell r="D1974" t="str">
            <v>朱佑明</v>
          </cell>
          <cell r="E1974" t="str">
            <v>513023199703268010</v>
          </cell>
          <cell r="F1974" t="str">
            <v>乡镇机关职位</v>
          </cell>
          <cell r="G1974" t="str">
            <v>武隆区</v>
          </cell>
          <cell r="H1974" t="str">
            <v>武隆区文复乡人民政府</v>
          </cell>
          <cell r="I1974" t="str">
            <v>综合管理职位3</v>
          </cell>
          <cell r="J1974">
            <v>44.2</v>
          </cell>
          <cell r="K1974">
            <v>50</v>
          </cell>
        </row>
        <row r="1974">
          <cell r="N1974">
            <v>94.2</v>
          </cell>
        </row>
        <row r="1975">
          <cell r="D1975" t="str">
            <v>罗干</v>
          </cell>
          <cell r="E1975" t="str">
            <v>500232199004133451</v>
          </cell>
          <cell r="F1975" t="str">
            <v>乡镇机关职位</v>
          </cell>
          <cell r="G1975" t="str">
            <v>武隆区</v>
          </cell>
          <cell r="H1975" t="str">
            <v>武隆区文复乡人民政府</v>
          </cell>
          <cell r="I1975" t="str">
            <v>综合管理职位3</v>
          </cell>
          <cell r="J1975">
            <v>46.6</v>
          </cell>
          <cell r="K1975">
            <v>44.5</v>
          </cell>
        </row>
        <row r="1975">
          <cell r="N1975">
            <v>91.1</v>
          </cell>
        </row>
        <row r="1976">
          <cell r="D1976" t="str">
            <v>吴东</v>
          </cell>
          <cell r="E1976" t="str">
            <v>500232199109190014</v>
          </cell>
          <cell r="F1976" t="str">
            <v>乡镇机关职位</v>
          </cell>
          <cell r="G1976" t="str">
            <v>武隆区</v>
          </cell>
          <cell r="H1976" t="str">
            <v>武隆区文复乡人民政府</v>
          </cell>
          <cell r="I1976" t="str">
            <v>综合管理职位3</v>
          </cell>
          <cell r="J1976">
            <v>42.8</v>
          </cell>
          <cell r="K1976">
            <v>47.5</v>
          </cell>
        </row>
        <row r="1976">
          <cell r="N1976">
            <v>90.3</v>
          </cell>
        </row>
        <row r="1977">
          <cell r="D1977" t="str">
            <v>刘静</v>
          </cell>
          <cell r="E1977" t="str">
            <v>500232199203022105</v>
          </cell>
          <cell r="F1977" t="str">
            <v>乡镇机关职位</v>
          </cell>
          <cell r="G1977" t="str">
            <v>武隆区</v>
          </cell>
          <cell r="H1977" t="str">
            <v>武隆区文复乡人民政府</v>
          </cell>
          <cell r="I1977" t="str">
            <v>综合管理职位3</v>
          </cell>
          <cell r="J1977">
            <v>34.8</v>
          </cell>
          <cell r="K1977">
            <v>51</v>
          </cell>
        </row>
        <row r="1977">
          <cell r="N1977">
            <v>85.8</v>
          </cell>
        </row>
        <row r="1978">
          <cell r="D1978" t="str">
            <v>李熠</v>
          </cell>
          <cell r="E1978" t="str">
            <v>500232199210183898</v>
          </cell>
          <cell r="F1978" t="str">
            <v>乡镇机关职位</v>
          </cell>
          <cell r="G1978" t="str">
            <v>武隆区</v>
          </cell>
          <cell r="H1978" t="str">
            <v>武隆区文复乡人民政府</v>
          </cell>
          <cell r="I1978" t="str">
            <v>综合管理职位3</v>
          </cell>
          <cell r="J1978">
            <v>37.6</v>
          </cell>
          <cell r="K1978">
            <v>43.5</v>
          </cell>
        </row>
        <row r="1978">
          <cell r="N1978">
            <v>81.1</v>
          </cell>
        </row>
        <row r="1979">
          <cell r="D1979" t="str">
            <v>金民全</v>
          </cell>
          <cell r="E1979" t="str">
            <v>500232199409272206</v>
          </cell>
          <cell r="F1979" t="str">
            <v>乡镇机关职位</v>
          </cell>
          <cell r="G1979" t="str">
            <v>武隆区</v>
          </cell>
          <cell r="H1979" t="str">
            <v>武隆区文复乡人民政府</v>
          </cell>
          <cell r="I1979" t="str">
            <v>综合管理职位3</v>
          </cell>
          <cell r="J1979">
            <v>33.2</v>
          </cell>
          <cell r="K1979">
            <v>45.5</v>
          </cell>
        </row>
        <row r="1979">
          <cell r="N1979">
            <v>78.7</v>
          </cell>
        </row>
        <row r="1980">
          <cell r="D1980" t="str">
            <v>蒋金成</v>
          </cell>
          <cell r="E1980" t="str">
            <v>500110199408090837</v>
          </cell>
          <cell r="F1980" t="str">
            <v>乡镇机关职位</v>
          </cell>
          <cell r="G1980" t="str">
            <v>武隆区</v>
          </cell>
          <cell r="H1980" t="str">
            <v>武隆区文复乡人民政府</v>
          </cell>
          <cell r="I1980" t="str">
            <v>综合管理职位3</v>
          </cell>
          <cell r="J1980">
            <v>32</v>
          </cell>
          <cell r="K1980">
            <v>44.5</v>
          </cell>
        </row>
        <row r="1980">
          <cell r="N1980">
            <v>76.5</v>
          </cell>
        </row>
        <row r="1981">
          <cell r="D1981" t="str">
            <v>蒋洪才</v>
          </cell>
          <cell r="E1981" t="str">
            <v>500232199903241659</v>
          </cell>
          <cell r="F1981" t="str">
            <v>乡镇机关职位</v>
          </cell>
          <cell r="G1981" t="str">
            <v>武隆区</v>
          </cell>
          <cell r="H1981" t="str">
            <v>武隆区文复乡人民政府</v>
          </cell>
          <cell r="I1981" t="str">
            <v>综合管理职位3</v>
          </cell>
          <cell r="J1981">
            <v>42.6</v>
          </cell>
          <cell r="K1981">
            <v>32</v>
          </cell>
        </row>
        <row r="1981">
          <cell r="N1981">
            <v>74.6</v>
          </cell>
        </row>
        <row r="1982">
          <cell r="D1982" t="str">
            <v>张春</v>
          </cell>
          <cell r="E1982" t="str">
            <v>500232199604192973</v>
          </cell>
          <cell r="F1982" t="str">
            <v>乡镇机关职位</v>
          </cell>
          <cell r="G1982" t="str">
            <v>武隆区</v>
          </cell>
          <cell r="H1982" t="str">
            <v>武隆区文复乡人民政府</v>
          </cell>
          <cell r="I1982" t="str">
            <v>综合管理职位3</v>
          </cell>
          <cell r="J1982" t="str">
            <v>缺考</v>
          </cell>
          <cell r="K1982" t="str">
            <v>缺考</v>
          </cell>
        </row>
        <row r="1982">
          <cell r="N1982" t="str">
            <v>缺考</v>
          </cell>
        </row>
        <row r="1983">
          <cell r="D1983" t="str">
            <v>马双</v>
          </cell>
          <cell r="E1983" t="str">
            <v>522125199910242525</v>
          </cell>
          <cell r="F1983" t="str">
            <v>乡镇机关职位</v>
          </cell>
          <cell r="G1983" t="str">
            <v>武隆区</v>
          </cell>
          <cell r="H1983" t="str">
            <v>武隆区文复乡人民政府</v>
          </cell>
          <cell r="I1983" t="str">
            <v>综合管理职位3</v>
          </cell>
          <cell r="J1983" t="str">
            <v>缺考</v>
          </cell>
          <cell r="K1983" t="str">
            <v>缺考</v>
          </cell>
        </row>
        <row r="1983">
          <cell r="N1983" t="str">
            <v>缺考</v>
          </cell>
        </row>
        <row r="1984">
          <cell r="D1984" t="str">
            <v>杨晏松</v>
          </cell>
          <cell r="E1984" t="str">
            <v>500232199208022112</v>
          </cell>
          <cell r="F1984" t="str">
            <v>乡镇机关职位</v>
          </cell>
          <cell r="G1984" t="str">
            <v>武隆区</v>
          </cell>
          <cell r="H1984" t="str">
            <v>武隆区文复乡人民政府</v>
          </cell>
          <cell r="I1984" t="str">
            <v>综合管理职位3</v>
          </cell>
          <cell r="J1984" t="str">
            <v>缺考</v>
          </cell>
          <cell r="K1984" t="str">
            <v>缺考</v>
          </cell>
        </row>
        <row r="1984">
          <cell r="N1984" t="str">
            <v>缺考</v>
          </cell>
        </row>
        <row r="1985">
          <cell r="D1985" t="str">
            <v>刘杰思</v>
          </cell>
          <cell r="E1985" t="str">
            <v>513022199903154361</v>
          </cell>
          <cell r="F1985" t="str">
            <v>其他职位</v>
          </cell>
          <cell r="G1985" t="str">
            <v>武隆区</v>
          </cell>
          <cell r="H1985" t="str">
            <v>武隆区文化和旅游发展委员会</v>
          </cell>
          <cell r="I1985" t="str">
            <v>综合管理职位</v>
          </cell>
          <cell r="J1985">
            <v>70.4</v>
          </cell>
          <cell r="K1985">
            <v>64.5</v>
          </cell>
        </row>
        <row r="1985">
          <cell r="N1985">
            <v>134.9</v>
          </cell>
        </row>
        <row r="1986">
          <cell r="D1986" t="str">
            <v>张奕嫔</v>
          </cell>
          <cell r="E1986" t="str">
            <v>510521199904215865</v>
          </cell>
          <cell r="F1986" t="str">
            <v>其他职位</v>
          </cell>
          <cell r="G1986" t="str">
            <v>武隆区</v>
          </cell>
          <cell r="H1986" t="str">
            <v>武隆区文化和旅游发展委员会</v>
          </cell>
          <cell r="I1986" t="str">
            <v>综合管理职位</v>
          </cell>
          <cell r="J1986">
            <v>63.8</v>
          </cell>
          <cell r="K1986">
            <v>67</v>
          </cell>
        </row>
        <row r="1986">
          <cell r="N1986">
            <v>130.8</v>
          </cell>
        </row>
        <row r="1987">
          <cell r="D1987" t="str">
            <v>杨婷婷</v>
          </cell>
          <cell r="E1987" t="str">
            <v>422802199804183461</v>
          </cell>
          <cell r="F1987" t="str">
            <v>其他职位</v>
          </cell>
          <cell r="G1987" t="str">
            <v>武隆区</v>
          </cell>
          <cell r="H1987" t="str">
            <v>武隆区文化和旅游发展委员会</v>
          </cell>
          <cell r="I1987" t="str">
            <v>综合管理职位</v>
          </cell>
          <cell r="J1987">
            <v>65.6</v>
          </cell>
          <cell r="K1987">
            <v>65</v>
          </cell>
        </row>
        <row r="1987">
          <cell r="N1987">
            <v>130.6</v>
          </cell>
        </row>
        <row r="1988">
          <cell r="D1988" t="str">
            <v>罗皓月</v>
          </cell>
          <cell r="E1988" t="str">
            <v>500227199902073963</v>
          </cell>
          <cell r="F1988" t="str">
            <v>其他职位</v>
          </cell>
          <cell r="G1988" t="str">
            <v>武隆区</v>
          </cell>
          <cell r="H1988" t="str">
            <v>武隆区文化和旅游发展委员会</v>
          </cell>
          <cell r="I1988" t="str">
            <v>综合管理职位</v>
          </cell>
          <cell r="J1988">
            <v>60.8</v>
          </cell>
          <cell r="K1988">
            <v>65</v>
          </cell>
        </row>
        <row r="1988">
          <cell r="N1988">
            <v>125.8</v>
          </cell>
        </row>
        <row r="1989">
          <cell r="D1989" t="str">
            <v>邓宇婷</v>
          </cell>
          <cell r="E1989" t="str">
            <v>500101199808253926</v>
          </cell>
          <cell r="F1989" t="str">
            <v>其他职位</v>
          </cell>
          <cell r="G1989" t="str">
            <v>武隆区</v>
          </cell>
          <cell r="H1989" t="str">
            <v>武隆区文化和旅游发展委员会</v>
          </cell>
          <cell r="I1989" t="str">
            <v>综合管理职位</v>
          </cell>
          <cell r="J1989">
            <v>65</v>
          </cell>
          <cell r="K1989">
            <v>57.5</v>
          </cell>
        </row>
        <row r="1989">
          <cell r="N1989">
            <v>122.5</v>
          </cell>
        </row>
        <row r="1990">
          <cell r="D1990" t="str">
            <v>程新月</v>
          </cell>
          <cell r="E1990" t="str">
            <v>510521199906212668</v>
          </cell>
          <cell r="F1990" t="str">
            <v>其他职位</v>
          </cell>
          <cell r="G1990" t="str">
            <v>武隆区</v>
          </cell>
          <cell r="H1990" t="str">
            <v>武隆区文化和旅游发展委员会</v>
          </cell>
          <cell r="I1990" t="str">
            <v>综合管理职位</v>
          </cell>
          <cell r="J1990">
            <v>66.2</v>
          </cell>
          <cell r="K1990">
            <v>56</v>
          </cell>
        </row>
        <row r="1990">
          <cell r="N1990">
            <v>122.2</v>
          </cell>
        </row>
        <row r="1991">
          <cell r="D1991" t="str">
            <v>雷柠璐</v>
          </cell>
          <cell r="E1991" t="str">
            <v>500232199902100029</v>
          </cell>
          <cell r="F1991" t="str">
            <v>其他职位</v>
          </cell>
          <cell r="G1991" t="str">
            <v>武隆区</v>
          </cell>
          <cell r="H1991" t="str">
            <v>武隆区文化和旅游发展委员会</v>
          </cell>
          <cell r="I1991" t="str">
            <v>综合管理职位</v>
          </cell>
          <cell r="J1991">
            <v>57.2</v>
          </cell>
          <cell r="K1991">
            <v>61</v>
          </cell>
        </row>
        <row r="1991">
          <cell r="N1991">
            <v>118.2</v>
          </cell>
        </row>
        <row r="1992">
          <cell r="D1992" t="str">
            <v>罗雪莲</v>
          </cell>
          <cell r="E1992" t="str">
            <v>513822200001127646</v>
          </cell>
          <cell r="F1992" t="str">
            <v>其他职位</v>
          </cell>
          <cell r="G1992" t="str">
            <v>武隆区</v>
          </cell>
          <cell r="H1992" t="str">
            <v>武隆区文化和旅游发展委员会</v>
          </cell>
          <cell r="I1992" t="str">
            <v>综合管理职位</v>
          </cell>
          <cell r="J1992">
            <v>58.4</v>
          </cell>
          <cell r="K1992">
            <v>59.5</v>
          </cell>
        </row>
        <row r="1992">
          <cell r="N1992">
            <v>117.9</v>
          </cell>
        </row>
        <row r="1993">
          <cell r="D1993" t="str">
            <v>李佳蔓</v>
          </cell>
          <cell r="E1993" t="str">
            <v>500112199906053564</v>
          </cell>
          <cell r="F1993" t="str">
            <v>其他职位</v>
          </cell>
          <cell r="G1993" t="str">
            <v>武隆区</v>
          </cell>
          <cell r="H1993" t="str">
            <v>武隆区文化和旅游发展委员会</v>
          </cell>
          <cell r="I1993" t="str">
            <v>综合管理职位</v>
          </cell>
          <cell r="J1993">
            <v>62.2</v>
          </cell>
          <cell r="K1993">
            <v>55</v>
          </cell>
        </row>
        <row r="1993">
          <cell r="N1993">
            <v>117.2</v>
          </cell>
        </row>
        <row r="1994">
          <cell r="D1994" t="str">
            <v>郑雯倩</v>
          </cell>
          <cell r="E1994" t="str">
            <v>500223199802108203</v>
          </cell>
          <cell r="F1994" t="str">
            <v>其他职位</v>
          </cell>
          <cell r="G1994" t="str">
            <v>武隆区</v>
          </cell>
          <cell r="H1994" t="str">
            <v>武隆区文化和旅游发展委员会</v>
          </cell>
          <cell r="I1994" t="str">
            <v>综合管理职位</v>
          </cell>
          <cell r="J1994">
            <v>60.6</v>
          </cell>
          <cell r="K1994">
            <v>55.5</v>
          </cell>
        </row>
        <row r="1994">
          <cell r="N1994">
            <v>116.1</v>
          </cell>
        </row>
        <row r="1995">
          <cell r="D1995" t="str">
            <v>余思雨</v>
          </cell>
          <cell r="E1995" t="str">
            <v>511622200112267729</v>
          </cell>
          <cell r="F1995" t="str">
            <v>其他职位</v>
          </cell>
          <cell r="G1995" t="str">
            <v>武隆区</v>
          </cell>
          <cell r="H1995" t="str">
            <v>武隆区文化和旅游发展委员会</v>
          </cell>
          <cell r="I1995" t="str">
            <v>综合管理职位</v>
          </cell>
          <cell r="J1995">
            <v>60</v>
          </cell>
          <cell r="K1995">
            <v>54.5</v>
          </cell>
        </row>
        <row r="1995">
          <cell r="N1995">
            <v>114.5</v>
          </cell>
        </row>
        <row r="1996">
          <cell r="D1996" t="str">
            <v>代明阳</v>
          </cell>
          <cell r="E1996" t="str">
            <v>500240200003026051</v>
          </cell>
          <cell r="F1996" t="str">
            <v>其他职位</v>
          </cell>
          <cell r="G1996" t="str">
            <v>武隆区</v>
          </cell>
          <cell r="H1996" t="str">
            <v>武隆区文化和旅游发展委员会</v>
          </cell>
          <cell r="I1996" t="str">
            <v>综合管理职位</v>
          </cell>
          <cell r="J1996">
            <v>57.4</v>
          </cell>
          <cell r="K1996">
            <v>56.5</v>
          </cell>
        </row>
        <row r="1996">
          <cell r="N1996">
            <v>113.9</v>
          </cell>
        </row>
        <row r="1997">
          <cell r="D1997" t="str">
            <v>张琨</v>
          </cell>
          <cell r="E1997" t="str">
            <v>422801199801141411</v>
          </cell>
          <cell r="F1997" t="str">
            <v>其他职位</v>
          </cell>
          <cell r="G1997" t="str">
            <v>武隆区</v>
          </cell>
          <cell r="H1997" t="str">
            <v>武隆区文化和旅游发展委员会</v>
          </cell>
          <cell r="I1997" t="str">
            <v>综合管理职位</v>
          </cell>
          <cell r="J1997">
            <v>61.6</v>
          </cell>
          <cell r="K1997">
            <v>52</v>
          </cell>
        </row>
        <row r="1997">
          <cell r="N1997">
            <v>113.6</v>
          </cell>
        </row>
        <row r="1998">
          <cell r="D1998" t="str">
            <v>陈欣怡</v>
          </cell>
          <cell r="E1998" t="str">
            <v>500383199711060584</v>
          </cell>
          <cell r="F1998" t="str">
            <v>其他职位</v>
          </cell>
          <cell r="G1998" t="str">
            <v>武隆区</v>
          </cell>
          <cell r="H1998" t="str">
            <v>武隆区文化和旅游发展委员会</v>
          </cell>
          <cell r="I1998" t="str">
            <v>综合管理职位</v>
          </cell>
          <cell r="J1998">
            <v>56.6</v>
          </cell>
          <cell r="K1998">
            <v>56</v>
          </cell>
        </row>
        <row r="1998">
          <cell r="N1998">
            <v>112.6</v>
          </cell>
        </row>
        <row r="1999">
          <cell r="D1999" t="str">
            <v>余蕾</v>
          </cell>
          <cell r="E1999" t="str">
            <v>500381199908182726</v>
          </cell>
          <cell r="F1999" t="str">
            <v>其他职位</v>
          </cell>
          <cell r="G1999" t="str">
            <v>武隆区</v>
          </cell>
          <cell r="H1999" t="str">
            <v>武隆区文化和旅游发展委员会</v>
          </cell>
          <cell r="I1999" t="str">
            <v>综合管理职位</v>
          </cell>
          <cell r="J1999">
            <v>56</v>
          </cell>
          <cell r="K1999">
            <v>56</v>
          </cell>
        </row>
        <row r="1999">
          <cell r="N1999">
            <v>112</v>
          </cell>
        </row>
        <row r="2000">
          <cell r="D2000" t="str">
            <v>肖文钰</v>
          </cell>
          <cell r="E2000" t="str">
            <v>500231199804234887</v>
          </cell>
          <cell r="F2000" t="str">
            <v>其他职位</v>
          </cell>
          <cell r="G2000" t="str">
            <v>武隆区</v>
          </cell>
          <cell r="H2000" t="str">
            <v>武隆区文化和旅游发展委员会</v>
          </cell>
          <cell r="I2000" t="str">
            <v>综合管理职位</v>
          </cell>
          <cell r="J2000">
            <v>53.4</v>
          </cell>
          <cell r="K2000">
            <v>58.5</v>
          </cell>
        </row>
        <row r="2000">
          <cell r="N2000">
            <v>111.9</v>
          </cell>
        </row>
        <row r="2001">
          <cell r="D2001" t="str">
            <v>李旭娇</v>
          </cell>
          <cell r="E2001" t="str">
            <v>13042419891123072X</v>
          </cell>
          <cell r="F2001" t="str">
            <v>其他职位</v>
          </cell>
          <cell r="G2001" t="str">
            <v>武隆区</v>
          </cell>
          <cell r="H2001" t="str">
            <v>武隆区文化和旅游发展委员会</v>
          </cell>
          <cell r="I2001" t="str">
            <v>综合管理职位</v>
          </cell>
          <cell r="J2001">
            <v>58.8</v>
          </cell>
          <cell r="K2001">
            <v>52.5</v>
          </cell>
        </row>
        <row r="2001">
          <cell r="N2001">
            <v>111.3</v>
          </cell>
        </row>
        <row r="2002">
          <cell r="D2002" t="str">
            <v>吴泓冰</v>
          </cell>
          <cell r="E2002" t="str">
            <v>50010719980707166X</v>
          </cell>
          <cell r="F2002" t="str">
            <v>其他职位</v>
          </cell>
          <cell r="G2002" t="str">
            <v>武隆区</v>
          </cell>
          <cell r="H2002" t="str">
            <v>武隆区文化和旅游发展委员会</v>
          </cell>
          <cell r="I2002" t="str">
            <v>综合管理职位</v>
          </cell>
          <cell r="J2002">
            <v>63.2</v>
          </cell>
          <cell r="K2002">
            <v>41</v>
          </cell>
        </row>
        <row r="2002">
          <cell r="N2002">
            <v>104.2</v>
          </cell>
        </row>
        <row r="2003">
          <cell r="D2003" t="str">
            <v>江雨儒</v>
          </cell>
          <cell r="E2003" t="str">
            <v>50038120000223672X</v>
          </cell>
          <cell r="F2003" t="str">
            <v>其他职位</v>
          </cell>
          <cell r="G2003" t="str">
            <v>武隆区</v>
          </cell>
          <cell r="H2003" t="str">
            <v>武隆区文化和旅游发展委员会</v>
          </cell>
          <cell r="I2003" t="str">
            <v>综合管理职位</v>
          </cell>
          <cell r="J2003">
            <v>53.8</v>
          </cell>
          <cell r="K2003">
            <v>49</v>
          </cell>
        </row>
        <row r="2003">
          <cell r="N2003">
            <v>102.8</v>
          </cell>
        </row>
        <row r="2004">
          <cell r="D2004" t="str">
            <v>李芷尧</v>
          </cell>
          <cell r="E2004" t="str">
            <v>500232200008270045</v>
          </cell>
          <cell r="F2004" t="str">
            <v>其他职位</v>
          </cell>
          <cell r="G2004" t="str">
            <v>武隆区</v>
          </cell>
          <cell r="H2004" t="str">
            <v>武隆区文化和旅游发展委员会</v>
          </cell>
          <cell r="I2004" t="str">
            <v>综合管理职位</v>
          </cell>
          <cell r="J2004">
            <v>45.2</v>
          </cell>
          <cell r="K2004">
            <v>55.5</v>
          </cell>
        </row>
        <row r="2004">
          <cell r="N2004">
            <v>100.7</v>
          </cell>
        </row>
        <row r="2005">
          <cell r="D2005" t="str">
            <v>罗婵</v>
          </cell>
          <cell r="E2005" t="str">
            <v>500230199704273743</v>
          </cell>
          <cell r="F2005" t="str">
            <v>其他职位</v>
          </cell>
          <cell r="G2005" t="str">
            <v>武隆区</v>
          </cell>
          <cell r="H2005" t="str">
            <v>武隆区文化和旅游发展委员会</v>
          </cell>
          <cell r="I2005" t="str">
            <v>综合管理职位</v>
          </cell>
          <cell r="J2005">
            <v>54</v>
          </cell>
          <cell r="K2005">
            <v>45.5</v>
          </cell>
        </row>
        <row r="2005">
          <cell r="N2005">
            <v>99.5</v>
          </cell>
        </row>
        <row r="2006">
          <cell r="D2006" t="str">
            <v>胡佳佳</v>
          </cell>
          <cell r="E2006" t="str">
            <v>500232200102122540</v>
          </cell>
          <cell r="F2006" t="str">
            <v>其他职位</v>
          </cell>
          <cell r="G2006" t="str">
            <v>武隆区</v>
          </cell>
          <cell r="H2006" t="str">
            <v>武隆区文化和旅游发展委员会</v>
          </cell>
          <cell r="I2006" t="str">
            <v>综合管理职位</v>
          </cell>
          <cell r="J2006">
            <v>52.8</v>
          </cell>
          <cell r="K2006">
            <v>46</v>
          </cell>
        </row>
        <row r="2006">
          <cell r="N2006">
            <v>98.8</v>
          </cell>
        </row>
        <row r="2007">
          <cell r="D2007" t="str">
            <v>程钰桐</v>
          </cell>
          <cell r="E2007" t="str">
            <v>500384199711060070</v>
          </cell>
          <cell r="F2007" t="str">
            <v>其他职位</v>
          </cell>
          <cell r="G2007" t="str">
            <v>武隆区</v>
          </cell>
          <cell r="H2007" t="str">
            <v>武隆区文化和旅游发展委员会</v>
          </cell>
          <cell r="I2007" t="str">
            <v>综合管理职位</v>
          </cell>
          <cell r="J2007">
            <v>50.6</v>
          </cell>
          <cell r="K2007">
            <v>47</v>
          </cell>
        </row>
        <row r="2007">
          <cell r="N2007">
            <v>97.6</v>
          </cell>
        </row>
        <row r="2008">
          <cell r="D2008" t="str">
            <v>唐骁</v>
          </cell>
          <cell r="E2008" t="str">
            <v>500232200108140053</v>
          </cell>
          <cell r="F2008" t="str">
            <v>其他职位</v>
          </cell>
          <cell r="G2008" t="str">
            <v>武隆区</v>
          </cell>
          <cell r="H2008" t="str">
            <v>武隆区文化和旅游发展委员会</v>
          </cell>
          <cell r="I2008" t="str">
            <v>综合管理职位</v>
          </cell>
          <cell r="J2008">
            <v>52</v>
          </cell>
          <cell r="K2008">
            <v>39.5</v>
          </cell>
        </row>
        <row r="2008">
          <cell r="N2008">
            <v>91.5</v>
          </cell>
        </row>
        <row r="2009">
          <cell r="D2009" t="str">
            <v>贺坤</v>
          </cell>
          <cell r="E2009" t="str">
            <v>500236199711232286</v>
          </cell>
          <cell r="F2009" t="str">
            <v>其他职位</v>
          </cell>
          <cell r="G2009" t="str">
            <v>武隆区</v>
          </cell>
          <cell r="H2009" t="str">
            <v>武隆区文化和旅游发展委员会</v>
          </cell>
          <cell r="I2009" t="str">
            <v>综合管理职位</v>
          </cell>
          <cell r="J2009">
            <v>42</v>
          </cell>
          <cell r="K2009">
            <v>45.5</v>
          </cell>
        </row>
        <row r="2009">
          <cell r="N2009">
            <v>87.5</v>
          </cell>
        </row>
        <row r="2010">
          <cell r="D2010" t="str">
            <v>曾莉</v>
          </cell>
          <cell r="E2010" t="str">
            <v>500383199805236667</v>
          </cell>
          <cell r="F2010" t="str">
            <v>其他职位</v>
          </cell>
          <cell r="G2010" t="str">
            <v>武隆区</v>
          </cell>
          <cell r="H2010" t="str">
            <v>武隆区文化和旅游发展委员会</v>
          </cell>
          <cell r="I2010" t="str">
            <v>综合管理职位</v>
          </cell>
          <cell r="J2010" t="str">
            <v>缺考</v>
          </cell>
          <cell r="K2010" t="str">
            <v>缺考</v>
          </cell>
        </row>
        <row r="2010">
          <cell r="N2010" t="str">
            <v>缺考</v>
          </cell>
        </row>
        <row r="2011">
          <cell r="D2011" t="str">
            <v>赵师帅</v>
          </cell>
          <cell r="E2011" t="str">
            <v>500243200203120818</v>
          </cell>
          <cell r="F2011" t="str">
            <v>其他职位</v>
          </cell>
          <cell r="G2011" t="str">
            <v>武隆区</v>
          </cell>
          <cell r="H2011" t="str">
            <v>武隆区文化和旅游发展委员会</v>
          </cell>
          <cell r="I2011" t="str">
            <v>综合管理职位</v>
          </cell>
          <cell r="J2011" t="str">
            <v>缺考</v>
          </cell>
          <cell r="K2011" t="str">
            <v>缺考</v>
          </cell>
        </row>
        <row r="2011">
          <cell r="N2011" t="str">
            <v>缺考</v>
          </cell>
        </row>
        <row r="2012">
          <cell r="D2012" t="str">
            <v>王文</v>
          </cell>
          <cell r="E2012" t="str">
            <v>510622199506290925</v>
          </cell>
          <cell r="F2012" t="str">
            <v>其他职位</v>
          </cell>
          <cell r="G2012" t="str">
            <v>武隆区</v>
          </cell>
          <cell r="H2012" t="str">
            <v>武隆区文化和旅游发展委员会</v>
          </cell>
          <cell r="I2012" t="str">
            <v>综合管理职位</v>
          </cell>
          <cell r="J2012" t="str">
            <v>缺考</v>
          </cell>
          <cell r="K2012" t="str">
            <v>缺考</v>
          </cell>
        </row>
        <row r="2012">
          <cell r="N2012" t="str">
            <v>缺考</v>
          </cell>
        </row>
        <row r="2013">
          <cell r="D2013" t="str">
            <v>何莉</v>
          </cell>
          <cell r="E2013" t="str">
            <v>522122199603210428</v>
          </cell>
          <cell r="F2013" t="str">
            <v>其他职位</v>
          </cell>
          <cell r="G2013" t="str">
            <v>武隆区</v>
          </cell>
          <cell r="H2013" t="str">
            <v>武隆区文化和旅游发展委员会</v>
          </cell>
          <cell r="I2013" t="str">
            <v>综合管理职位</v>
          </cell>
          <cell r="J2013" t="str">
            <v>缺考</v>
          </cell>
          <cell r="K2013" t="str">
            <v>缺考</v>
          </cell>
        </row>
        <row r="2013">
          <cell r="N2013" t="str">
            <v>缺考</v>
          </cell>
        </row>
        <row r="2014">
          <cell r="D2014" t="str">
            <v>许梦如</v>
          </cell>
          <cell r="E2014" t="str">
            <v>510725199812289222</v>
          </cell>
          <cell r="F2014" t="str">
            <v>其他职位</v>
          </cell>
          <cell r="G2014" t="str">
            <v>武隆区</v>
          </cell>
          <cell r="H2014" t="str">
            <v>武隆区文化和旅游发展委员会</v>
          </cell>
          <cell r="I2014" t="str">
            <v>综合管理职位</v>
          </cell>
          <cell r="J2014" t="str">
            <v>缺考</v>
          </cell>
          <cell r="K2014" t="str">
            <v>缺考</v>
          </cell>
        </row>
        <row r="2014">
          <cell r="N2014" t="str">
            <v>缺考</v>
          </cell>
        </row>
        <row r="2015">
          <cell r="D2015" t="str">
            <v>肖雪媛</v>
          </cell>
          <cell r="E2015" t="str">
            <v>500232199801030025</v>
          </cell>
          <cell r="F2015" t="str">
            <v>其他职位</v>
          </cell>
          <cell r="G2015" t="str">
            <v>武隆区</v>
          </cell>
          <cell r="H2015" t="str">
            <v>武隆区文化和旅游发展委员会</v>
          </cell>
          <cell r="I2015" t="str">
            <v>综合管理职位</v>
          </cell>
          <cell r="J2015" t="str">
            <v>缺考</v>
          </cell>
          <cell r="K2015" t="str">
            <v>缺考</v>
          </cell>
        </row>
        <row r="2015">
          <cell r="N2015" t="str">
            <v>缺考</v>
          </cell>
        </row>
        <row r="2016">
          <cell r="D2016" t="str">
            <v>常开放</v>
          </cell>
          <cell r="E2016" t="str">
            <v>341225199211110372</v>
          </cell>
          <cell r="F2016" t="str">
            <v>其他职位</v>
          </cell>
          <cell r="G2016" t="str">
            <v>武隆区</v>
          </cell>
          <cell r="H2016" t="str">
            <v>武隆区文化和旅游发展委员会</v>
          </cell>
          <cell r="I2016" t="str">
            <v>综合管理职位</v>
          </cell>
          <cell r="J2016" t="str">
            <v>缺考</v>
          </cell>
          <cell r="K2016" t="str">
            <v>缺考</v>
          </cell>
        </row>
        <row r="2016">
          <cell r="N2016" t="str">
            <v>缺考</v>
          </cell>
        </row>
        <row r="2017">
          <cell r="D2017" t="str">
            <v>温娅</v>
          </cell>
          <cell r="E2017" t="str">
            <v>500384199811206823</v>
          </cell>
          <cell r="F2017" t="str">
            <v>其他职位</v>
          </cell>
          <cell r="G2017" t="str">
            <v>武隆区</v>
          </cell>
          <cell r="H2017" t="str">
            <v>武隆区文化和旅游发展委员会</v>
          </cell>
          <cell r="I2017" t="str">
            <v>综合管理职位</v>
          </cell>
          <cell r="J2017" t="str">
            <v>缺考</v>
          </cell>
          <cell r="K2017" t="str">
            <v>缺考</v>
          </cell>
        </row>
        <row r="2017">
          <cell r="N2017" t="str">
            <v>缺考</v>
          </cell>
        </row>
        <row r="2018">
          <cell r="D2018" t="str">
            <v>吴锦霏</v>
          </cell>
          <cell r="E2018" t="str">
            <v>650102199702200729</v>
          </cell>
          <cell r="F2018" t="str">
            <v>其他职位</v>
          </cell>
          <cell r="G2018" t="str">
            <v>武隆区</v>
          </cell>
          <cell r="H2018" t="str">
            <v>武隆区文化和旅游发展委员会</v>
          </cell>
          <cell r="I2018" t="str">
            <v>综合管理职位</v>
          </cell>
          <cell r="J2018" t="str">
            <v>缺考</v>
          </cell>
          <cell r="K2018" t="str">
            <v>缺考</v>
          </cell>
        </row>
        <row r="2018">
          <cell r="N2018" t="str">
            <v>缺考</v>
          </cell>
        </row>
        <row r="2019">
          <cell r="D2019" t="str">
            <v>何江英</v>
          </cell>
          <cell r="E2019" t="str">
            <v>500232199206012009</v>
          </cell>
          <cell r="F2019" t="str">
            <v>其他职位</v>
          </cell>
          <cell r="G2019" t="str">
            <v>武隆区</v>
          </cell>
          <cell r="H2019" t="str">
            <v>武隆区文化和旅游发展委员会</v>
          </cell>
          <cell r="I2019" t="str">
            <v>综合管理职位</v>
          </cell>
          <cell r="J2019" t="str">
            <v>缺考</v>
          </cell>
          <cell r="K2019" t="str">
            <v>缺考</v>
          </cell>
        </row>
        <row r="2019">
          <cell r="N2019" t="str">
            <v>缺考</v>
          </cell>
        </row>
        <row r="2020">
          <cell r="D2020" t="str">
            <v>初少泉</v>
          </cell>
          <cell r="E2020" t="str">
            <v>371581199902087151</v>
          </cell>
          <cell r="F2020" t="str">
            <v>其他职位</v>
          </cell>
          <cell r="G2020" t="str">
            <v>武隆区</v>
          </cell>
          <cell r="H2020" t="str">
            <v>武隆区文化和旅游发展委员会</v>
          </cell>
          <cell r="I2020" t="str">
            <v>综合管理职位</v>
          </cell>
          <cell r="J2020" t="str">
            <v>缺考</v>
          </cell>
          <cell r="K2020" t="str">
            <v>缺考</v>
          </cell>
        </row>
        <row r="2020">
          <cell r="N2020" t="str">
            <v>缺考</v>
          </cell>
        </row>
        <row r="2021">
          <cell r="D2021" t="str">
            <v>贵婷婷</v>
          </cell>
          <cell r="E2021" t="str">
            <v>511621200011034006</v>
          </cell>
          <cell r="F2021" t="str">
            <v>其他职位</v>
          </cell>
          <cell r="G2021" t="str">
            <v>武隆区</v>
          </cell>
          <cell r="H2021" t="str">
            <v>武隆区文化和旅游发展委员会</v>
          </cell>
          <cell r="I2021" t="str">
            <v>综合管理职位</v>
          </cell>
          <cell r="J2021" t="str">
            <v>缺考</v>
          </cell>
          <cell r="K2021" t="str">
            <v>缺考</v>
          </cell>
        </row>
        <row r="2021">
          <cell r="N2021" t="str">
            <v>缺考</v>
          </cell>
        </row>
        <row r="2022">
          <cell r="D2022" t="str">
            <v>李媛媛</v>
          </cell>
          <cell r="E2022" t="str">
            <v>510525199704023020</v>
          </cell>
          <cell r="F2022" t="str">
            <v>其他职位</v>
          </cell>
          <cell r="G2022" t="str">
            <v>武隆区</v>
          </cell>
          <cell r="H2022" t="str">
            <v>武隆区文化和旅游发展委员会</v>
          </cell>
          <cell r="I2022" t="str">
            <v>综合管理职位</v>
          </cell>
          <cell r="J2022" t="str">
            <v>缺考</v>
          </cell>
          <cell r="K2022" t="str">
            <v>缺考</v>
          </cell>
        </row>
        <row r="2022">
          <cell r="N2022" t="str">
            <v>缺考</v>
          </cell>
        </row>
        <row r="2023">
          <cell r="D2023" t="str">
            <v>张宜菂</v>
          </cell>
          <cell r="E2023" t="str">
            <v>510113199911120029</v>
          </cell>
          <cell r="F2023" t="str">
            <v>行政执法类职位</v>
          </cell>
          <cell r="G2023" t="str">
            <v>武隆区</v>
          </cell>
          <cell r="H2023" t="str">
            <v>武隆区文化旅游市场综合行政执法支队（参照）</v>
          </cell>
          <cell r="I2023" t="str">
            <v>行政执法职位</v>
          </cell>
          <cell r="J2023">
            <v>68</v>
          </cell>
          <cell r="K2023">
            <v>63.5</v>
          </cell>
        </row>
        <row r="2023">
          <cell r="N2023">
            <v>131.5</v>
          </cell>
        </row>
        <row r="2024">
          <cell r="D2024" t="str">
            <v>刘星伶</v>
          </cell>
          <cell r="E2024" t="str">
            <v>511323199901184760</v>
          </cell>
          <cell r="F2024" t="str">
            <v>行政执法类职位</v>
          </cell>
          <cell r="G2024" t="str">
            <v>武隆区</v>
          </cell>
          <cell r="H2024" t="str">
            <v>武隆区文化旅游市场综合行政执法支队（参照）</v>
          </cell>
          <cell r="I2024" t="str">
            <v>行政执法职位</v>
          </cell>
          <cell r="J2024">
            <v>54.2</v>
          </cell>
          <cell r="K2024">
            <v>74.5</v>
          </cell>
        </row>
        <row r="2024">
          <cell r="N2024">
            <v>128.7</v>
          </cell>
        </row>
        <row r="2025">
          <cell r="D2025" t="str">
            <v>卫魏</v>
          </cell>
          <cell r="E2025" t="str">
            <v>500232199708182008</v>
          </cell>
          <cell r="F2025" t="str">
            <v>行政执法类职位</v>
          </cell>
          <cell r="G2025" t="str">
            <v>武隆区</v>
          </cell>
          <cell r="H2025" t="str">
            <v>武隆区文化旅游市场综合行政执法支队（参照）</v>
          </cell>
          <cell r="I2025" t="str">
            <v>行政执法职位</v>
          </cell>
          <cell r="J2025">
            <v>63.4</v>
          </cell>
          <cell r="K2025">
            <v>63.5</v>
          </cell>
        </row>
        <row r="2025">
          <cell r="N2025">
            <v>126.9</v>
          </cell>
        </row>
        <row r="2026">
          <cell r="D2026" t="str">
            <v>罗子雅</v>
          </cell>
          <cell r="E2026" t="str">
            <v>500232200008172541</v>
          </cell>
          <cell r="F2026" t="str">
            <v>行政执法类职位</v>
          </cell>
          <cell r="G2026" t="str">
            <v>武隆区</v>
          </cell>
          <cell r="H2026" t="str">
            <v>武隆区文化旅游市场综合行政执法支队（参照）</v>
          </cell>
          <cell r="I2026" t="str">
            <v>行政执法职位</v>
          </cell>
          <cell r="J2026">
            <v>68.8</v>
          </cell>
          <cell r="K2026">
            <v>58</v>
          </cell>
        </row>
        <row r="2026">
          <cell r="N2026">
            <v>126.8</v>
          </cell>
        </row>
        <row r="2027">
          <cell r="D2027" t="str">
            <v>魏旭东</v>
          </cell>
          <cell r="E2027" t="str">
            <v>522701199809230353</v>
          </cell>
          <cell r="F2027" t="str">
            <v>行政执法类职位</v>
          </cell>
          <cell r="G2027" t="str">
            <v>武隆区</v>
          </cell>
          <cell r="H2027" t="str">
            <v>武隆区文化旅游市场综合行政执法支队（参照）</v>
          </cell>
          <cell r="I2027" t="str">
            <v>行政执法职位</v>
          </cell>
          <cell r="J2027">
            <v>69.8</v>
          </cell>
          <cell r="K2027">
            <v>56.5</v>
          </cell>
        </row>
        <row r="2027">
          <cell r="N2027">
            <v>126.3</v>
          </cell>
        </row>
        <row r="2028">
          <cell r="D2028" t="str">
            <v>安芙蓉</v>
          </cell>
          <cell r="E2028" t="str">
            <v>500232199512195800</v>
          </cell>
          <cell r="F2028" t="str">
            <v>行政执法类职位</v>
          </cell>
          <cell r="G2028" t="str">
            <v>武隆区</v>
          </cell>
          <cell r="H2028" t="str">
            <v>武隆区文化旅游市场综合行政执法支队（参照）</v>
          </cell>
          <cell r="I2028" t="str">
            <v>行政执法职位</v>
          </cell>
          <cell r="J2028">
            <v>63.2</v>
          </cell>
          <cell r="K2028">
            <v>63</v>
          </cell>
        </row>
        <row r="2028">
          <cell r="N2028">
            <v>126.2</v>
          </cell>
        </row>
        <row r="2029">
          <cell r="D2029" t="str">
            <v>杨美芋</v>
          </cell>
          <cell r="E2029" t="str">
            <v>220182200209173728</v>
          </cell>
          <cell r="F2029" t="str">
            <v>行政执法类职位</v>
          </cell>
          <cell r="G2029" t="str">
            <v>武隆区</v>
          </cell>
          <cell r="H2029" t="str">
            <v>武隆区文化旅游市场综合行政执法支队（参照）</v>
          </cell>
          <cell r="I2029" t="str">
            <v>行政执法职位</v>
          </cell>
          <cell r="J2029">
            <v>62.6</v>
          </cell>
          <cell r="K2029">
            <v>63.5</v>
          </cell>
        </row>
        <row r="2029">
          <cell r="N2029">
            <v>126.1</v>
          </cell>
        </row>
        <row r="2030">
          <cell r="D2030" t="str">
            <v>郑莉莉</v>
          </cell>
          <cell r="E2030" t="str">
            <v>500231200103117202</v>
          </cell>
          <cell r="F2030" t="str">
            <v>行政执法类职位</v>
          </cell>
          <cell r="G2030" t="str">
            <v>武隆区</v>
          </cell>
          <cell r="H2030" t="str">
            <v>武隆区文化旅游市场综合行政执法支队（参照）</v>
          </cell>
          <cell r="I2030" t="str">
            <v>行政执法职位</v>
          </cell>
          <cell r="J2030">
            <v>63</v>
          </cell>
          <cell r="K2030">
            <v>61.5</v>
          </cell>
        </row>
        <row r="2030">
          <cell r="N2030">
            <v>124.5</v>
          </cell>
        </row>
        <row r="2031">
          <cell r="D2031" t="str">
            <v>刘影</v>
          </cell>
          <cell r="E2031" t="str">
            <v>500102199603283706</v>
          </cell>
          <cell r="F2031" t="str">
            <v>行政执法类职位</v>
          </cell>
          <cell r="G2031" t="str">
            <v>武隆区</v>
          </cell>
          <cell r="H2031" t="str">
            <v>武隆区文化旅游市场综合行政执法支队（参照）</v>
          </cell>
          <cell r="I2031" t="str">
            <v>行政执法职位</v>
          </cell>
          <cell r="J2031">
            <v>67.6</v>
          </cell>
          <cell r="K2031">
            <v>56.5</v>
          </cell>
        </row>
        <row r="2031">
          <cell r="N2031">
            <v>124.1</v>
          </cell>
        </row>
        <row r="2032">
          <cell r="D2032" t="str">
            <v>魏需谷</v>
          </cell>
          <cell r="E2032" t="str">
            <v>500225200005233325</v>
          </cell>
          <cell r="F2032" t="str">
            <v>行政执法类职位</v>
          </cell>
          <cell r="G2032" t="str">
            <v>武隆区</v>
          </cell>
          <cell r="H2032" t="str">
            <v>武隆区文化旅游市场综合行政执法支队（参照）</v>
          </cell>
          <cell r="I2032" t="str">
            <v>行政执法职位</v>
          </cell>
          <cell r="J2032">
            <v>64</v>
          </cell>
          <cell r="K2032">
            <v>60</v>
          </cell>
        </row>
        <row r="2032">
          <cell r="N2032">
            <v>124</v>
          </cell>
        </row>
        <row r="2033">
          <cell r="D2033" t="str">
            <v>张钦</v>
          </cell>
          <cell r="E2033" t="str">
            <v>500236199903220589</v>
          </cell>
          <cell r="F2033" t="str">
            <v>行政执法类职位</v>
          </cell>
          <cell r="G2033" t="str">
            <v>武隆区</v>
          </cell>
          <cell r="H2033" t="str">
            <v>武隆区文化旅游市场综合行政执法支队（参照）</v>
          </cell>
          <cell r="I2033" t="str">
            <v>行政执法职位</v>
          </cell>
          <cell r="J2033">
            <v>66.4</v>
          </cell>
          <cell r="K2033">
            <v>56.5</v>
          </cell>
        </row>
        <row r="2033">
          <cell r="N2033">
            <v>122.9</v>
          </cell>
        </row>
        <row r="2034">
          <cell r="D2034" t="str">
            <v>董镔彬</v>
          </cell>
          <cell r="E2034" t="str">
            <v>500232200203142540</v>
          </cell>
          <cell r="F2034" t="str">
            <v>行政执法类职位</v>
          </cell>
          <cell r="G2034" t="str">
            <v>武隆区</v>
          </cell>
          <cell r="H2034" t="str">
            <v>武隆区文化旅游市场综合行政执法支队（参照）</v>
          </cell>
          <cell r="I2034" t="str">
            <v>行政执法职位</v>
          </cell>
          <cell r="J2034">
            <v>64.4</v>
          </cell>
          <cell r="K2034">
            <v>58</v>
          </cell>
        </row>
        <row r="2034">
          <cell r="N2034">
            <v>122.4</v>
          </cell>
        </row>
        <row r="2035">
          <cell r="D2035" t="str">
            <v>吴一晗</v>
          </cell>
          <cell r="E2035" t="str">
            <v>230206199701011419</v>
          </cell>
          <cell r="F2035" t="str">
            <v>行政执法类职位</v>
          </cell>
          <cell r="G2035" t="str">
            <v>武隆区</v>
          </cell>
          <cell r="H2035" t="str">
            <v>武隆区文化旅游市场综合行政执法支队（参照）</v>
          </cell>
          <cell r="I2035" t="str">
            <v>行政执法职位</v>
          </cell>
          <cell r="J2035">
            <v>63.6</v>
          </cell>
          <cell r="K2035">
            <v>58.5</v>
          </cell>
        </row>
        <row r="2035">
          <cell r="N2035">
            <v>122.1</v>
          </cell>
        </row>
        <row r="2036">
          <cell r="D2036" t="str">
            <v>付琳眉</v>
          </cell>
          <cell r="E2036" t="str">
            <v>500232199408204383</v>
          </cell>
          <cell r="F2036" t="str">
            <v>行政执法类职位</v>
          </cell>
          <cell r="G2036" t="str">
            <v>武隆区</v>
          </cell>
          <cell r="H2036" t="str">
            <v>武隆区文化旅游市场综合行政执法支队（参照）</v>
          </cell>
          <cell r="I2036" t="str">
            <v>行政执法职位</v>
          </cell>
          <cell r="J2036">
            <v>58.4</v>
          </cell>
          <cell r="K2036">
            <v>63.5</v>
          </cell>
        </row>
        <row r="2036">
          <cell r="N2036">
            <v>121.9</v>
          </cell>
        </row>
        <row r="2037">
          <cell r="D2037" t="str">
            <v>王渝七</v>
          </cell>
          <cell r="E2037" t="str">
            <v>500221199811153126</v>
          </cell>
          <cell r="F2037" t="str">
            <v>行政执法类职位</v>
          </cell>
          <cell r="G2037" t="str">
            <v>武隆区</v>
          </cell>
          <cell r="H2037" t="str">
            <v>武隆区文化旅游市场综合行政执法支队（参照）</v>
          </cell>
          <cell r="I2037" t="str">
            <v>行政执法职位</v>
          </cell>
          <cell r="J2037">
            <v>56.2</v>
          </cell>
          <cell r="K2037">
            <v>64</v>
          </cell>
        </row>
        <row r="2037">
          <cell r="N2037">
            <v>120.2</v>
          </cell>
        </row>
        <row r="2038">
          <cell r="D2038" t="str">
            <v>罗涵彬</v>
          </cell>
          <cell r="E2038" t="str">
            <v>500232200007202542</v>
          </cell>
          <cell r="F2038" t="str">
            <v>行政执法类职位</v>
          </cell>
          <cell r="G2038" t="str">
            <v>武隆区</v>
          </cell>
          <cell r="H2038" t="str">
            <v>武隆区文化旅游市场综合行政执法支队（参照）</v>
          </cell>
          <cell r="I2038" t="str">
            <v>行政执法职位</v>
          </cell>
          <cell r="J2038">
            <v>59.8</v>
          </cell>
          <cell r="K2038">
            <v>60</v>
          </cell>
        </row>
        <row r="2038">
          <cell r="N2038">
            <v>119.8</v>
          </cell>
        </row>
        <row r="2039">
          <cell r="D2039" t="str">
            <v>戴孟汐</v>
          </cell>
          <cell r="E2039" t="str">
            <v>500232199811085003</v>
          </cell>
          <cell r="F2039" t="str">
            <v>行政执法类职位</v>
          </cell>
          <cell r="G2039" t="str">
            <v>武隆区</v>
          </cell>
          <cell r="H2039" t="str">
            <v>武隆区文化旅游市场综合行政执法支队（参照）</v>
          </cell>
          <cell r="I2039" t="str">
            <v>行政执法职位</v>
          </cell>
          <cell r="J2039">
            <v>57.2</v>
          </cell>
          <cell r="K2039">
            <v>62</v>
          </cell>
        </row>
        <row r="2039">
          <cell r="N2039">
            <v>119.2</v>
          </cell>
        </row>
        <row r="2040">
          <cell r="D2040" t="str">
            <v>陈美蓉</v>
          </cell>
          <cell r="E2040" t="str">
            <v>50023219970324082X</v>
          </cell>
          <cell r="F2040" t="str">
            <v>行政执法类职位</v>
          </cell>
          <cell r="G2040" t="str">
            <v>武隆区</v>
          </cell>
          <cell r="H2040" t="str">
            <v>武隆区文化旅游市场综合行政执法支队（参照）</v>
          </cell>
          <cell r="I2040" t="str">
            <v>行政执法职位</v>
          </cell>
          <cell r="J2040">
            <v>56.6</v>
          </cell>
          <cell r="K2040">
            <v>62</v>
          </cell>
        </row>
        <row r="2040">
          <cell r="N2040">
            <v>118.6</v>
          </cell>
        </row>
        <row r="2041">
          <cell r="D2041" t="str">
            <v>李昆连</v>
          </cell>
          <cell r="E2041" t="str">
            <v>500232200003056621</v>
          </cell>
          <cell r="F2041" t="str">
            <v>行政执法类职位</v>
          </cell>
          <cell r="G2041" t="str">
            <v>武隆区</v>
          </cell>
          <cell r="H2041" t="str">
            <v>武隆区文化旅游市场综合行政执法支队（参照）</v>
          </cell>
          <cell r="I2041" t="str">
            <v>行政执法职位</v>
          </cell>
          <cell r="J2041">
            <v>55</v>
          </cell>
          <cell r="K2041">
            <v>63.5</v>
          </cell>
        </row>
        <row r="2041">
          <cell r="N2041">
            <v>118.5</v>
          </cell>
        </row>
        <row r="2042">
          <cell r="D2042" t="str">
            <v>何玲</v>
          </cell>
          <cell r="E2042" t="str">
            <v>500243199811284466</v>
          </cell>
          <cell r="F2042" t="str">
            <v>行政执法类职位</v>
          </cell>
          <cell r="G2042" t="str">
            <v>武隆区</v>
          </cell>
          <cell r="H2042" t="str">
            <v>武隆区文化旅游市场综合行政执法支队（参照）</v>
          </cell>
          <cell r="I2042" t="str">
            <v>行政执法职位</v>
          </cell>
          <cell r="J2042">
            <v>56.8</v>
          </cell>
          <cell r="K2042">
            <v>61.5</v>
          </cell>
        </row>
        <row r="2042">
          <cell r="N2042">
            <v>118.3</v>
          </cell>
        </row>
        <row r="2043">
          <cell r="D2043" t="str">
            <v>汪姿岑</v>
          </cell>
          <cell r="E2043" t="str">
            <v>500102200106220021</v>
          </cell>
          <cell r="F2043" t="str">
            <v>行政执法类职位</v>
          </cell>
          <cell r="G2043" t="str">
            <v>武隆区</v>
          </cell>
          <cell r="H2043" t="str">
            <v>武隆区文化旅游市场综合行政执法支队（参照）</v>
          </cell>
          <cell r="I2043" t="str">
            <v>行政执法职位</v>
          </cell>
          <cell r="J2043">
            <v>57.6</v>
          </cell>
          <cell r="K2043">
            <v>60</v>
          </cell>
        </row>
        <row r="2043">
          <cell r="N2043">
            <v>117.6</v>
          </cell>
        </row>
        <row r="2044">
          <cell r="D2044" t="str">
            <v>张远衡</v>
          </cell>
          <cell r="E2044" t="str">
            <v>500382199909240832</v>
          </cell>
          <cell r="F2044" t="str">
            <v>行政执法类职位</v>
          </cell>
          <cell r="G2044" t="str">
            <v>武隆区</v>
          </cell>
          <cell r="H2044" t="str">
            <v>武隆区文化旅游市场综合行政执法支队（参照）</v>
          </cell>
          <cell r="I2044" t="str">
            <v>行政执法职位</v>
          </cell>
          <cell r="J2044">
            <v>56.6</v>
          </cell>
          <cell r="K2044">
            <v>61</v>
          </cell>
        </row>
        <row r="2044">
          <cell r="N2044">
            <v>117.6</v>
          </cell>
        </row>
        <row r="2045">
          <cell r="D2045" t="str">
            <v>彭舒婷</v>
          </cell>
          <cell r="E2045" t="str">
            <v>500232200105235903</v>
          </cell>
          <cell r="F2045" t="str">
            <v>行政执法类职位</v>
          </cell>
          <cell r="G2045" t="str">
            <v>武隆区</v>
          </cell>
          <cell r="H2045" t="str">
            <v>武隆区文化旅游市场综合行政执法支队（参照）</v>
          </cell>
          <cell r="I2045" t="str">
            <v>行政执法职位</v>
          </cell>
          <cell r="J2045">
            <v>58</v>
          </cell>
          <cell r="K2045">
            <v>59.5</v>
          </cell>
        </row>
        <row r="2045">
          <cell r="N2045">
            <v>117.5</v>
          </cell>
        </row>
        <row r="2046">
          <cell r="D2046" t="str">
            <v>肖竹</v>
          </cell>
          <cell r="E2046" t="str">
            <v>500232198911203447</v>
          </cell>
          <cell r="F2046" t="str">
            <v>行政执法类职位</v>
          </cell>
          <cell r="G2046" t="str">
            <v>武隆区</v>
          </cell>
          <cell r="H2046" t="str">
            <v>武隆区文化旅游市场综合行政执法支队（参照）</v>
          </cell>
          <cell r="I2046" t="str">
            <v>行政执法职位</v>
          </cell>
          <cell r="J2046">
            <v>59</v>
          </cell>
          <cell r="K2046">
            <v>57.5</v>
          </cell>
        </row>
        <row r="2046">
          <cell r="N2046">
            <v>116.5</v>
          </cell>
        </row>
        <row r="2047">
          <cell r="D2047" t="str">
            <v>高双梅</v>
          </cell>
          <cell r="E2047" t="str">
            <v>500238200009173528</v>
          </cell>
          <cell r="F2047" t="str">
            <v>行政执法类职位</v>
          </cell>
          <cell r="G2047" t="str">
            <v>武隆区</v>
          </cell>
          <cell r="H2047" t="str">
            <v>武隆区文化旅游市场综合行政执法支队（参照）</v>
          </cell>
          <cell r="I2047" t="str">
            <v>行政执法职位</v>
          </cell>
          <cell r="J2047">
            <v>60.4</v>
          </cell>
          <cell r="K2047">
            <v>55.5</v>
          </cell>
        </row>
        <row r="2047">
          <cell r="N2047">
            <v>115.9</v>
          </cell>
        </row>
        <row r="2048">
          <cell r="D2048" t="str">
            <v>樊继承</v>
          </cell>
          <cell r="E2048" t="str">
            <v>500232199712122104</v>
          </cell>
          <cell r="F2048" t="str">
            <v>行政执法类职位</v>
          </cell>
          <cell r="G2048" t="str">
            <v>武隆区</v>
          </cell>
          <cell r="H2048" t="str">
            <v>武隆区文化旅游市场综合行政执法支队（参照）</v>
          </cell>
          <cell r="I2048" t="str">
            <v>行政执法职位</v>
          </cell>
          <cell r="J2048">
            <v>64.8</v>
          </cell>
          <cell r="K2048">
            <v>51</v>
          </cell>
        </row>
        <row r="2048">
          <cell r="N2048">
            <v>115.8</v>
          </cell>
        </row>
        <row r="2049">
          <cell r="D2049" t="str">
            <v>樊昭</v>
          </cell>
          <cell r="E2049" t="str">
            <v>142232198903140022</v>
          </cell>
          <cell r="F2049" t="str">
            <v>行政执法类职位</v>
          </cell>
          <cell r="G2049" t="str">
            <v>武隆区</v>
          </cell>
          <cell r="H2049" t="str">
            <v>武隆区文化旅游市场综合行政执法支队（参照）</v>
          </cell>
          <cell r="I2049" t="str">
            <v>行政执法职位</v>
          </cell>
          <cell r="J2049">
            <v>56</v>
          </cell>
          <cell r="K2049">
            <v>59.5</v>
          </cell>
        </row>
        <row r="2049">
          <cell r="N2049">
            <v>115.5</v>
          </cell>
        </row>
        <row r="2050">
          <cell r="D2050" t="str">
            <v>刘源廷</v>
          </cell>
          <cell r="E2050" t="str">
            <v>500107199710206126</v>
          </cell>
          <cell r="F2050" t="str">
            <v>行政执法类职位</v>
          </cell>
          <cell r="G2050" t="str">
            <v>武隆区</v>
          </cell>
          <cell r="H2050" t="str">
            <v>武隆区文化旅游市场综合行政执法支队（参照）</v>
          </cell>
          <cell r="I2050" t="str">
            <v>行政执法职位</v>
          </cell>
          <cell r="J2050">
            <v>60.4</v>
          </cell>
          <cell r="K2050">
            <v>55</v>
          </cell>
        </row>
        <row r="2050">
          <cell r="N2050">
            <v>115.4</v>
          </cell>
        </row>
        <row r="2051">
          <cell r="D2051" t="str">
            <v>杨沁菱</v>
          </cell>
          <cell r="E2051" t="str">
            <v>500236200103307446</v>
          </cell>
          <cell r="F2051" t="str">
            <v>行政执法类职位</v>
          </cell>
          <cell r="G2051" t="str">
            <v>武隆区</v>
          </cell>
          <cell r="H2051" t="str">
            <v>武隆区文化旅游市场综合行政执法支队（参照）</v>
          </cell>
          <cell r="I2051" t="str">
            <v>行政执法职位</v>
          </cell>
          <cell r="J2051">
            <v>60.8</v>
          </cell>
          <cell r="K2051">
            <v>54</v>
          </cell>
        </row>
        <row r="2051">
          <cell r="N2051">
            <v>114.8</v>
          </cell>
        </row>
        <row r="2052">
          <cell r="D2052" t="str">
            <v>候小燕</v>
          </cell>
          <cell r="E2052" t="str">
            <v>510623199809077749</v>
          </cell>
          <cell r="F2052" t="str">
            <v>行政执法类职位</v>
          </cell>
          <cell r="G2052" t="str">
            <v>武隆区</v>
          </cell>
          <cell r="H2052" t="str">
            <v>武隆区文化旅游市场综合行政执法支队（参照）</v>
          </cell>
          <cell r="I2052" t="str">
            <v>行政执法职位</v>
          </cell>
          <cell r="J2052">
            <v>59.6</v>
          </cell>
          <cell r="K2052">
            <v>55</v>
          </cell>
        </row>
        <row r="2052">
          <cell r="N2052">
            <v>114.6</v>
          </cell>
        </row>
        <row r="2053">
          <cell r="D2053" t="str">
            <v>郑影</v>
          </cell>
          <cell r="E2053" t="str">
            <v>500232199306065909</v>
          </cell>
          <cell r="F2053" t="str">
            <v>行政执法类职位</v>
          </cell>
          <cell r="G2053" t="str">
            <v>武隆区</v>
          </cell>
          <cell r="H2053" t="str">
            <v>武隆区文化旅游市场综合行政执法支队（参照）</v>
          </cell>
          <cell r="I2053" t="str">
            <v>行政执法职位</v>
          </cell>
          <cell r="J2053">
            <v>61.4</v>
          </cell>
          <cell r="K2053">
            <v>53</v>
          </cell>
        </row>
        <row r="2053">
          <cell r="N2053">
            <v>114.4</v>
          </cell>
        </row>
        <row r="2054">
          <cell r="D2054" t="str">
            <v>王浪</v>
          </cell>
          <cell r="E2054" t="str">
            <v>500102199808176007</v>
          </cell>
          <cell r="F2054" t="str">
            <v>行政执法类职位</v>
          </cell>
          <cell r="G2054" t="str">
            <v>武隆区</v>
          </cell>
          <cell r="H2054" t="str">
            <v>武隆区文化旅游市场综合行政执法支队（参照）</v>
          </cell>
          <cell r="I2054" t="str">
            <v>行政执法职位</v>
          </cell>
          <cell r="J2054">
            <v>56.4</v>
          </cell>
          <cell r="K2054">
            <v>58</v>
          </cell>
        </row>
        <row r="2054">
          <cell r="N2054">
            <v>114.4</v>
          </cell>
        </row>
        <row r="2055">
          <cell r="D2055" t="str">
            <v>宋思颖</v>
          </cell>
          <cell r="E2055" t="str">
            <v>500224200010230325</v>
          </cell>
          <cell r="F2055" t="str">
            <v>行政执法类职位</v>
          </cell>
          <cell r="G2055" t="str">
            <v>武隆区</v>
          </cell>
          <cell r="H2055" t="str">
            <v>武隆区文化旅游市场综合行政执法支队（参照）</v>
          </cell>
          <cell r="I2055" t="str">
            <v>行政执法职位</v>
          </cell>
          <cell r="J2055">
            <v>55.8</v>
          </cell>
          <cell r="K2055">
            <v>58.5</v>
          </cell>
        </row>
        <row r="2055">
          <cell r="N2055">
            <v>114.3</v>
          </cell>
        </row>
        <row r="2056">
          <cell r="D2056" t="str">
            <v>陈潇</v>
          </cell>
          <cell r="E2056" t="str">
            <v>500239199810060028</v>
          </cell>
          <cell r="F2056" t="str">
            <v>行政执法类职位</v>
          </cell>
          <cell r="G2056" t="str">
            <v>武隆区</v>
          </cell>
          <cell r="H2056" t="str">
            <v>武隆区文化旅游市场综合行政执法支队（参照）</v>
          </cell>
          <cell r="I2056" t="str">
            <v>行政执法职位</v>
          </cell>
          <cell r="J2056">
            <v>52.4</v>
          </cell>
          <cell r="K2056">
            <v>61.5</v>
          </cell>
        </row>
        <row r="2056">
          <cell r="N2056">
            <v>113.9</v>
          </cell>
        </row>
        <row r="2057">
          <cell r="D2057" t="str">
            <v>李娜</v>
          </cell>
          <cell r="E2057" t="str">
            <v>500232199912205000</v>
          </cell>
          <cell r="F2057" t="str">
            <v>行政执法类职位</v>
          </cell>
          <cell r="G2057" t="str">
            <v>武隆区</v>
          </cell>
          <cell r="H2057" t="str">
            <v>武隆区文化旅游市场综合行政执法支队（参照）</v>
          </cell>
          <cell r="I2057" t="str">
            <v>行政执法职位</v>
          </cell>
          <cell r="J2057">
            <v>55.8</v>
          </cell>
          <cell r="K2057">
            <v>58</v>
          </cell>
        </row>
        <row r="2057">
          <cell r="N2057">
            <v>113.8</v>
          </cell>
        </row>
        <row r="2058">
          <cell r="D2058" t="str">
            <v>郑春莲</v>
          </cell>
          <cell r="E2058" t="str">
            <v>50023219890411004X</v>
          </cell>
          <cell r="F2058" t="str">
            <v>行政执法类职位</v>
          </cell>
          <cell r="G2058" t="str">
            <v>武隆区</v>
          </cell>
          <cell r="H2058" t="str">
            <v>武隆区文化旅游市场综合行政执法支队（参照）</v>
          </cell>
          <cell r="I2058" t="str">
            <v>行政执法职位</v>
          </cell>
          <cell r="J2058">
            <v>53.8</v>
          </cell>
          <cell r="K2058">
            <v>60</v>
          </cell>
        </row>
        <row r="2058">
          <cell r="N2058">
            <v>113.8</v>
          </cell>
        </row>
        <row r="2059">
          <cell r="D2059" t="str">
            <v>何巘</v>
          </cell>
          <cell r="E2059" t="str">
            <v>500232199409240028</v>
          </cell>
          <cell r="F2059" t="str">
            <v>行政执法类职位</v>
          </cell>
          <cell r="G2059" t="str">
            <v>武隆区</v>
          </cell>
          <cell r="H2059" t="str">
            <v>武隆区文化旅游市场综合行政执法支队（参照）</v>
          </cell>
          <cell r="I2059" t="str">
            <v>行政执法职位</v>
          </cell>
          <cell r="J2059">
            <v>48.2</v>
          </cell>
          <cell r="K2059">
            <v>65.5</v>
          </cell>
        </row>
        <row r="2059">
          <cell r="N2059">
            <v>113.7</v>
          </cell>
        </row>
        <row r="2060">
          <cell r="D2060" t="str">
            <v>冉湉</v>
          </cell>
          <cell r="E2060" t="str">
            <v>500228200107113761</v>
          </cell>
          <cell r="F2060" t="str">
            <v>行政执法类职位</v>
          </cell>
          <cell r="G2060" t="str">
            <v>武隆区</v>
          </cell>
          <cell r="H2060" t="str">
            <v>武隆区文化旅游市场综合行政执法支队（参照）</v>
          </cell>
          <cell r="I2060" t="str">
            <v>行政执法职位</v>
          </cell>
          <cell r="J2060">
            <v>58.6</v>
          </cell>
          <cell r="K2060">
            <v>55</v>
          </cell>
        </row>
        <row r="2060">
          <cell r="N2060">
            <v>113.6</v>
          </cell>
        </row>
        <row r="2061">
          <cell r="D2061" t="str">
            <v>凌思怡</v>
          </cell>
          <cell r="E2061" t="str">
            <v>500119200205155621</v>
          </cell>
          <cell r="F2061" t="str">
            <v>行政执法类职位</v>
          </cell>
          <cell r="G2061" t="str">
            <v>武隆区</v>
          </cell>
          <cell r="H2061" t="str">
            <v>武隆区文化旅游市场综合行政执法支队（参照）</v>
          </cell>
          <cell r="I2061" t="str">
            <v>行政执法职位</v>
          </cell>
          <cell r="J2061">
            <v>53</v>
          </cell>
          <cell r="K2061">
            <v>60.5</v>
          </cell>
        </row>
        <row r="2061">
          <cell r="N2061">
            <v>113.5</v>
          </cell>
        </row>
        <row r="2062">
          <cell r="D2062" t="str">
            <v>曾钿甜</v>
          </cell>
          <cell r="E2062" t="str">
            <v>50011019960828322X</v>
          </cell>
          <cell r="F2062" t="str">
            <v>行政执法类职位</v>
          </cell>
          <cell r="G2062" t="str">
            <v>武隆区</v>
          </cell>
          <cell r="H2062" t="str">
            <v>武隆区文化旅游市场综合行政执法支队（参照）</v>
          </cell>
          <cell r="I2062" t="str">
            <v>行政执法职位</v>
          </cell>
          <cell r="J2062">
            <v>53</v>
          </cell>
          <cell r="K2062">
            <v>60</v>
          </cell>
        </row>
        <row r="2062">
          <cell r="N2062">
            <v>113</v>
          </cell>
        </row>
        <row r="2063">
          <cell r="D2063" t="str">
            <v>曾雅雯</v>
          </cell>
          <cell r="E2063" t="str">
            <v>532126200102131724</v>
          </cell>
          <cell r="F2063" t="str">
            <v>行政执法类职位</v>
          </cell>
          <cell r="G2063" t="str">
            <v>武隆区</v>
          </cell>
          <cell r="H2063" t="str">
            <v>武隆区文化旅游市场综合行政执法支队（参照）</v>
          </cell>
          <cell r="I2063" t="str">
            <v>行政执法职位</v>
          </cell>
          <cell r="J2063">
            <v>52.8</v>
          </cell>
          <cell r="K2063">
            <v>59</v>
          </cell>
        </row>
        <row r="2063">
          <cell r="N2063">
            <v>111.8</v>
          </cell>
        </row>
        <row r="2064">
          <cell r="D2064" t="str">
            <v>邹芳</v>
          </cell>
          <cell r="E2064" t="str">
            <v>50024119970902442X</v>
          </cell>
          <cell r="F2064" t="str">
            <v>行政执法类职位</v>
          </cell>
          <cell r="G2064" t="str">
            <v>武隆区</v>
          </cell>
          <cell r="H2064" t="str">
            <v>武隆区文化旅游市场综合行政执法支队（参照）</v>
          </cell>
          <cell r="I2064" t="str">
            <v>行政执法职位</v>
          </cell>
          <cell r="J2064">
            <v>52.4</v>
          </cell>
          <cell r="K2064">
            <v>59</v>
          </cell>
        </row>
        <row r="2064">
          <cell r="N2064">
            <v>111.4</v>
          </cell>
        </row>
        <row r="2065">
          <cell r="D2065" t="str">
            <v>杨蕊冰</v>
          </cell>
          <cell r="E2065" t="str">
            <v>500241200101220823</v>
          </cell>
          <cell r="F2065" t="str">
            <v>行政执法类职位</v>
          </cell>
          <cell r="G2065" t="str">
            <v>武隆区</v>
          </cell>
          <cell r="H2065" t="str">
            <v>武隆区文化旅游市场综合行政执法支队（参照）</v>
          </cell>
          <cell r="I2065" t="str">
            <v>行政执法职位</v>
          </cell>
          <cell r="J2065">
            <v>55.2</v>
          </cell>
          <cell r="K2065">
            <v>56</v>
          </cell>
        </row>
        <row r="2065">
          <cell r="N2065">
            <v>111.2</v>
          </cell>
        </row>
        <row r="2066">
          <cell r="D2066" t="str">
            <v>陈龙宇</v>
          </cell>
          <cell r="E2066" t="str">
            <v>510603200006236822</v>
          </cell>
          <cell r="F2066" t="str">
            <v>行政执法类职位</v>
          </cell>
          <cell r="G2066" t="str">
            <v>武隆区</v>
          </cell>
          <cell r="H2066" t="str">
            <v>武隆区文化旅游市场综合行政执法支队（参照）</v>
          </cell>
          <cell r="I2066" t="str">
            <v>行政执法职位</v>
          </cell>
          <cell r="J2066">
            <v>54.8</v>
          </cell>
          <cell r="K2066">
            <v>56</v>
          </cell>
        </row>
        <row r="2066">
          <cell r="N2066">
            <v>110.8</v>
          </cell>
        </row>
        <row r="2067">
          <cell r="D2067" t="str">
            <v>陈吕</v>
          </cell>
          <cell r="E2067" t="str">
            <v>51160219970911074X</v>
          </cell>
          <cell r="F2067" t="str">
            <v>行政执法类职位</v>
          </cell>
          <cell r="G2067" t="str">
            <v>武隆区</v>
          </cell>
          <cell r="H2067" t="str">
            <v>武隆区文化旅游市场综合行政执法支队（参照）</v>
          </cell>
          <cell r="I2067" t="str">
            <v>行政执法职位</v>
          </cell>
          <cell r="J2067">
            <v>49.2</v>
          </cell>
          <cell r="K2067">
            <v>61.5</v>
          </cell>
        </row>
        <row r="2067">
          <cell r="N2067">
            <v>110.7</v>
          </cell>
        </row>
        <row r="2068">
          <cell r="D2068" t="str">
            <v>张春然</v>
          </cell>
          <cell r="E2068" t="str">
            <v>500242200103150028</v>
          </cell>
          <cell r="F2068" t="str">
            <v>行政执法类职位</v>
          </cell>
          <cell r="G2068" t="str">
            <v>武隆区</v>
          </cell>
          <cell r="H2068" t="str">
            <v>武隆区文化旅游市场综合行政执法支队（参照）</v>
          </cell>
          <cell r="I2068" t="str">
            <v>行政执法职位</v>
          </cell>
          <cell r="J2068">
            <v>57</v>
          </cell>
          <cell r="K2068">
            <v>53.5</v>
          </cell>
        </row>
        <row r="2068">
          <cell r="N2068">
            <v>110.5</v>
          </cell>
        </row>
        <row r="2069">
          <cell r="D2069" t="str">
            <v>吴茂园</v>
          </cell>
          <cell r="E2069" t="str">
            <v>500106199807263120</v>
          </cell>
          <cell r="F2069" t="str">
            <v>行政执法类职位</v>
          </cell>
          <cell r="G2069" t="str">
            <v>武隆区</v>
          </cell>
          <cell r="H2069" t="str">
            <v>武隆区文化旅游市场综合行政执法支队（参照）</v>
          </cell>
          <cell r="I2069" t="str">
            <v>行政执法职位</v>
          </cell>
          <cell r="J2069">
            <v>50.2</v>
          </cell>
          <cell r="K2069">
            <v>60</v>
          </cell>
        </row>
        <row r="2069">
          <cell r="N2069">
            <v>110.2</v>
          </cell>
        </row>
        <row r="2070">
          <cell r="D2070" t="str">
            <v>涂盛意</v>
          </cell>
          <cell r="E2070" t="str">
            <v>500232200102074374</v>
          </cell>
          <cell r="F2070" t="str">
            <v>行政执法类职位</v>
          </cell>
          <cell r="G2070" t="str">
            <v>武隆区</v>
          </cell>
          <cell r="H2070" t="str">
            <v>武隆区文化旅游市场综合行政执法支队（参照）</v>
          </cell>
          <cell r="I2070" t="str">
            <v>行政执法职位</v>
          </cell>
          <cell r="J2070">
            <v>61.2</v>
          </cell>
          <cell r="K2070">
            <v>49</v>
          </cell>
        </row>
        <row r="2070">
          <cell r="N2070">
            <v>110.2</v>
          </cell>
        </row>
        <row r="2071">
          <cell r="D2071" t="str">
            <v>李诗意</v>
          </cell>
          <cell r="E2071" t="str">
            <v>500232199707111646</v>
          </cell>
          <cell r="F2071" t="str">
            <v>行政执法类职位</v>
          </cell>
          <cell r="G2071" t="str">
            <v>武隆区</v>
          </cell>
          <cell r="H2071" t="str">
            <v>武隆区文化旅游市场综合行政执法支队（参照）</v>
          </cell>
          <cell r="I2071" t="str">
            <v>行政执法职位</v>
          </cell>
          <cell r="J2071">
            <v>54.4</v>
          </cell>
          <cell r="K2071">
            <v>55</v>
          </cell>
        </row>
        <row r="2071">
          <cell r="N2071">
            <v>109.4</v>
          </cell>
        </row>
        <row r="2072">
          <cell r="D2072" t="str">
            <v>周星妤</v>
          </cell>
          <cell r="E2072" t="str">
            <v>513023200009050041</v>
          </cell>
          <cell r="F2072" t="str">
            <v>行政执法类职位</v>
          </cell>
          <cell r="G2072" t="str">
            <v>武隆区</v>
          </cell>
          <cell r="H2072" t="str">
            <v>武隆区文化旅游市场综合行政执法支队（参照）</v>
          </cell>
          <cell r="I2072" t="str">
            <v>行政执法职位</v>
          </cell>
          <cell r="J2072">
            <v>57.4</v>
          </cell>
          <cell r="K2072">
            <v>51</v>
          </cell>
        </row>
        <row r="2072">
          <cell r="N2072">
            <v>108.4</v>
          </cell>
        </row>
        <row r="2073">
          <cell r="D2073" t="str">
            <v>祝春婷</v>
          </cell>
          <cell r="E2073" t="str">
            <v>220122199106187228</v>
          </cell>
          <cell r="F2073" t="str">
            <v>行政执法类职位</v>
          </cell>
          <cell r="G2073" t="str">
            <v>武隆区</v>
          </cell>
          <cell r="H2073" t="str">
            <v>武隆区文化旅游市场综合行政执法支队（参照）</v>
          </cell>
          <cell r="I2073" t="str">
            <v>行政执法职位</v>
          </cell>
          <cell r="J2073">
            <v>57.2</v>
          </cell>
          <cell r="K2073">
            <v>51</v>
          </cell>
        </row>
        <row r="2073">
          <cell r="N2073">
            <v>108.2</v>
          </cell>
        </row>
        <row r="2074">
          <cell r="D2074" t="str">
            <v>周思颖</v>
          </cell>
          <cell r="E2074" t="str">
            <v>500222200107114627</v>
          </cell>
          <cell r="F2074" t="str">
            <v>行政执法类职位</v>
          </cell>
          <cell r="G2074" t="str">
            <v>武隆区</v>
          </cell>
          <cell r="H2074" t="str">
            <v>武隆区文化旅游市场综合行政执法支队（参照）</v>
          </cell>
          <cell r="I2074" t="str">
            <v>行政执法职位</v>
          </cell>
          <cell r="J2074">
            <v>47.6</v>
          </cell>
          <cell r="K2074">
            <v>60</v>
          </cell>
        </row>
        <row r="2074">
          <cell r="N2074">
            <v>107.6</v>
          </cell>
        </row>
        <row r="2075">
          <cell r="D2075" t="str">
            <v>杨诗怡</v>
          </cell>
          <cell r="E2075" t="str">
            <v>510902200101059502</v>
          </cell>
          <cell r="F2075" t="str">
            <v>行政执法类职位</v>
          </cell>
          <cell r="G2075" t="str">
            <v>武隆区</v>
          </cell>
          <cell r="H2075" t="str">
            <v>武隆区文化旅游市场综合行政执法支队（参照）</v>
          </cell>
          <cell r="I2075" t="str">
            <v>行政执法职位</v>
          </cell>
          <cell r="J2075">
            <v>52</v>
          </cell>
          <cell r="K2075">
            <v>55.5</v>
          </cell>
        </row>
        <row r="2075">
          <cell r="N2075">
            <v>107.5</v>
          </cell>
        </row>
        <row r="2076">
          <cell r="D2076" t="str">
            <v>樊萍</v>
          </cell>
          <cell r="E2076" t="str">
            <v>500232199801134609</v>
          </cell>
          <cell r="F2076" t="str">
            <v>行政执法类职位</v>
          </cell>
          <cell r="G2076" t="str">
            <v>武隆区</v>
          </cell>
          <cell r="H2076" t="str">
            <v>武隆区文化旅游市场综合行政执法支队（参照）</v>
          </cell>
          <cell r="I2076" t="str">
            <v>行政执法职位</v>
          </cell>
          <cell r="J2076">
            <v>61.4</v>
          </cell>
          <cell r="K2076">
            <v>46</v>
          </cell>
        </row>
        <row r="2076">
          <cell r="N2076">
            <v>107.4</v>
          </cell>
        </row>
        <row r="2077">
          <cell r="D2077" t="str">
            <v>吴姗姗</v>
          </cell>
          <cell r="E2077" t="str">
            <v>500232199908152989</v>
          </cell>
          <cell r="F2077" t="str">
            <v>行政执法类职位</v>
          </cell>
          <cell r="G2077" t="str">
            <v>武隆区</v>
          </cell>
          <cell r="H2077" t="str">
            <v>武隆区文化旅游市场综合行政执法支队（参照）</v>
          </cell>
          <cell r="I2077" t="str">
            <v>行政执法职位</v>
          </cell>
          <cell r="J2077">
            <v>54</v>
          </cell>
          <cell r="K2077">
            <v>53</v>
          </cell>
        </row>
        <row r="2077">
          <cell r="N2077">
            <v>107</v>
          </cell>
        </row>
        <row r="2078">
          <cell r="D2078" t="str">
            <v>李红</v>
          </cell>
          <cell r="E2078" t="str">
            <v>500236199901076528</v>
          </cell>
          <cell r="F2078" t="str">
            <v>行政执法类职位</v>
          </cell>
          <cell r="G2078" t="str">
            <v>武隆区</v>
          </cell>
          <cell r="H2078" t="str">
            <v>武隆区文化旅游市场综合行政执法支队（参照）</v>
          </cell>
          <cell r="I2078" t="str">
            <v>行政执法职位</v>
          </cell>
          <cell r="J2078">
            <v>53.8</v>
          </cell>
          <cell r="K2078">
            <v>53</v>
          </cell>
        </row>
        <row r="2078">
          <cell r="N2078">
            <v>106.8</v>
          </cell>
        </row>
        <row r="2079">
          <cell r="D2079" t="str">
            <v>陈金娥</v>
          </cell>
          <cell r="E2079" t="str">
            <v>422823200112260224</v>
          </cell>
          <cell r="F2079" t="str">
            <v>行政执法类职位</v>
          </cell>
          <cell r="G2079" t="str">
            <v>武隆区</v>
          </cell>
          <cell r="H2079" t="str">
            <v>武隆区文化旅游市场综合行政执法支队（参照）</v>
          </cell>
          <cell r="I2079" t="str">
            <v>行政执法职位</v>
          </cell>
          <cell r="J2079">
            <v>58.2</v>
          </cell>
          <cell r="K2079">
            <v>48.5</v>
          </cell>
        </row>
        <row r="2079">
          <cell r="N2079">
            <v>106.7</v>
          </cell>
        </row>
        <row r="2080">
          <cell r="D2080" t="str">
            <v>王阳</v>
          </cell>
          <cell r="E2080" t="str">
            <v>500112199702061984</v>
          </cell>
          <cell r="F2080" t="str">
            <v>行政执法类职位</v>
          </cell>
          <cell r="G2080" t="str">
            <v>武隆区</v>
          </cell>
          <cell r="H2080" t="str">
            <v>武隆区文化旅游市场综合行政执法支队（参照）</v>
          </cell>
          <cell r="I2080" t="str">
            <v>行政执法职位</v>
          </cell>
          <cell r="J2080">
            <v>57.4</v>
          </cell>
          <cell r="K2080">
            <v>49</v>
          </cell>
        </row>
        <row r="2080">
          <cell r="N2080">
            <v>106.4</v>
          </cell>
        </row>
        <row r="2081">
          <cell r="D2081" t="str">
            <v>何倩</v>
          </cell>
          <cell r="E2081" t="str">
            <v>500243199605140226</v>
          </cell>
          <cell r="F2081" t="str">
            <v>行政执法类职位</v>
          </cell>
          <cell r="G2081" t="str">
            <v>武隆区</v>
          </cell>
          <cell r="H2081" t="str">
            <v>武隆区文化旅游市场综合行政执法支队（参照）</v>
          </cell>
          <cell r="I2081" t="str">
            <v>行政执法职位</v>
          </cell>
          <cell r="J2081">
            <v>47.4</v>
          </cell>
          <cell r="K2081">
            <v>58.5</v>
          </cell>
        </row>
        <row r="2081">
          <cell r="N2081">
            <v>105.9</v>
          </cell>
        </row>
        <row r="2082">
          <cell r="D2082" t="str">
            <v>李世娇</v>
          </cell>
          <cell r="E2082" t="str">
            <v>500108199104130025</v>
          </cell>
          <cell r="F2082" t="str">
            <v>行政执法类职位</v>
          </cell>
          <cell r="G2082" t="str">
            <v>武隆区</v>
          </cell>
          <cell r="H2082" t="str">
            <v>武隆区文化旅游市场综合行政执法支队（参照）</v>
          </cell>
          <cell r="I2082" t="str">
            <v>行政执法职位</v>
          </cell>
          <cell r="J2082">
            <v>48.4</v>
          </cell>
          <cell r="K2082">
            <v>57.5</v>
          </cell>
        </row>
        <row r="2082">
          <cell r="N2082">
            <v>105.9</v>
          </cell>
        </row>
        <row r="2083">
          <cell r="D2083" t="str">
            <v>徐裴</v>
          </cell>
          <cell r="E2083" t="str">
            <v>412825198911050662</v>
          </cell>
          <cell r="F2083" t="str">
            <v>行政执法类职位</v>
          </cell>
          <cell r="G2083" t="str">
            <v>武隆区</v>
          </cell>
          <cell r="H2083" t="str">
            <v>武隆区文化旅游市场综合行政执法支队（参照）</v>
          </cell>
          <cell r="I2083" t="str">
            <v>行政执法职位</v>
          </cell>
          <cell r="J2083">
            <v>51.6</v>
          </cell>
          <cell r="K2083">
            <v>54</v>
          </cell>
        </row>
        <row r="2083">
          <cell r="N2083">
            <v>105.6</v>
          </cell>
        </row>
        <row r="2084">
          <cell r="D2084" t="str">
            <v>任晓云</v>
          </cell>
          <cell r="E2084" t="str">
            <v>500243199909064664</v>
          </cell>
          <cell r="F2084" t="str">
            <v>行政执法类职位</v>
          </cell>
          <cell r="G2084" t="str">
            <v>武隆区</v>
          </cell>
          <cell r="H2084" t="str">
            <v>武隆区文化旅游市场综合行政执法支队（参照）</v>
          </cell>
          <cell r="I2084" t="str">
            <v>行政执法职位</v>
          </cell>
          <cell r="J2084">
            <v>53.2</v>
          </cell>
          <cell r="K2084">
            <v>52</v>
          </cell>
        </row>
        <row r="2084">
          <cell r="N2084">
            <v>105.2</v>
          </cell>
        </row>
        <row r="2085">
          <cell r="D2085" t="str">
            <v>朱世美</v>
          </cell>
          <cell r="E2085" t="str">
            <v>500236200201062526</v>
          </cell>
          <cell r="F2085" t="str">
            <v>行政执法类职位</v>
          </cell>
          <cell r="G2085" t="str">
            <v>武隆区</v>
          </cell>
          <cell r="H2085" t="str">
            <v>武隆区文化旅游市场综合行政执法支队（参照）</v>
          </cell>
          <cell r="I2085" t="str">
            <v>行政执法职位</v>
          </cell>
          <cell r="J2085">
            <v>50</v>
          </cell>
          <cell r="K2085">
            <v>55</v>
          </cell>
        </row>
        <row r="2085">
          <cell r="N2085">
            <v>105</v>
          </cell>
        </row>
        <row r="2086">
          <cell r="D2086" t="str">
            <v>罗金容</v>
          </cell>
          <cell r="E2086" t="str">
            <v>500232200012083445</v>
          </cell>
          <cell r="F2086" t="str">
            <v>行政执法类职位</v>
          </cell>
          <cell r="G2086" t="str">
            <v>武隆区</v>
          </cell>
          <cell r="H2086" t="str">
            <v>武隆区文化旅游市场综合行政执法支队（参照）</v>
          </cell>
          <cell r="I2086" t="str">
            <v>行政执法职位</v>
          </cell>
          <cell r="J2086">
            <v>46.4</v>
          </cell>
          <cell r="K2086">
            <v>58.5</v>
          </cell>
        </row>
        <row r="2086">
          <cell r="N2086">
            <v>104.9</v>
          </cell>
        </row>
        <row r="2087">
          <cell r="D2087" t="str">
            <v>彭露妍</v>
          </cell>
          <cell r="E2087" t="str">
            <v>500113199802238827</v>
          </cell>
          <cell r="F2087" t="str">
            <v>行政执法类职位</v>
          </cell>
          <cell r="G2087" t="str">
            <v>武隆区</v>
          </cell>
          <cell r="H2087" t="str">
            <v>武隆区文化旅游市场综合行政执法支队（参照）</v>
          </cell>
          <cell r="I2087" t="str">
            <v>行政执法职位</v>
          </cell>
          <cell r="J2087">
            <v>53</v>
          </cell>
          <cell r="K2087">
            <v>51</v>
          </cell>
        </row>
        <row r="2087">
          <cell r="N2087">
            <v>104</v>
          </cell>
        </row>
        <row r="2088">
          <cell r="D2088" t="str">
            <v>阳秋霞</v>
          </cell>
          <cell r="E2088" t="str">
            <v>50022119930806154X</v>
          </cell>
          <cell r="F2088" t="str">
            <v>行政执法类职位</v>
          </cell>
          <cell r="G2088" t="str">
            <v>武隆区</v>
          </cell>
          <cell r="H2088" t="str">
            <v>武隆区文化旅游市场综合行政执法支队（参照）</v>
          </cell>
          <cell r="I2088" t="str">
            <v>行政执法职位</v>
          </cell>
          <cell r="J2088">
            <v>59</v>
          </cell>
          <cell r="K2088">
            <v>45</v>
          </cell>
        </row>
        <row r="2088">
          <cell r="N2088">
            <v>104</v>
          </cell>
        </row>
        <row r="2089">
          <cell r="D2089" t="str">
            <v>文雯</v>
          </cell>
          <cell r="E2089" t="str">
            <v>500231200006080444</v>
          </cell>
          <cell r="F2089" t="str">
            <v>行政执法类职位</v>
          </cell>
          <cell r="G2089" t="str">
            <v>武隆区</v>
          </cell>
          <cell r="H2089" t="str">
            <v>武隆区文化旅游市场综合行政执法支队（参照）</v>
          </cell>
          <cell r="I2089" t="str">
            <v>行政执法职位</v>
          </cell>
          <cell r="J2089">
            <v>49.8</v>
          </cell>
          <cell r="K2089">
            <v>54</v>
          </cell>
        </row>
        <row r="2089">
          <cell r="N2089">
            <v>103.8</v>
          </cell>
        </row>
        <row r="2090">
          <cell r="D2090" t="str">
            <v>王满</v>
          </cell>
          <cell r="E2090" t="str">
            <v>500240199311073209</v>
          </cell>
          <cell r="F2090" t="str">
            <v>行政执法类职位</v>
          </cell>
          <cell r="G2090" t="str">
            <v>武隆区</v>
          </cell>
          <cell r="H2090" t="str">
            <v>武隆区文化旅游市场综合行政执法支队（参照）</v>
          </cell>
          <cell r="I2090" t="str">
            <v>行政执法职位</v>
          </cell>
          <cell r="J2090">
            <v>49.6</v>
          </cell>
          <cell r="K2090">
            <v>53.5</v>
          </cell>
        </row>
        <row r="2090">
          <cell r="N2090">
            <v>103.1</v>
          </cell>
        </row>
        <row r="2091">
          <cell r="D2091" t="str">
            <v>甘秋菊</v>
          </cell>
          <cell r="E2091" t="str">
            <v>500232199909252201</v>
          </cell>
          <cell r="F2091" t="str">
            <v>行政执法类职位</v>
          </cell>
          <cell r="G2091" t="str">
            <v>武隆区</v>
          </cell>
          <cell r="H2091" t="str">
            <v>武隆区文化旅游市场综合行政执法支队（参照）</v>
          </cell>
          <cell r="I2091" t="str">
            <v>行政执法职位</v>
          </cell>
          <cell r="J2091">
            <v>48.2</v>
          </cell>
          <cell r="K2091">
            <v>54.5</v>
          </cell>
        </row>
        <row r="2091">
          <cell r="N2091">
            <v>102.7</v>
          </cell>
        </row>
        <row r="2092">
          <cell r="D2092" t="str">
            <v>冉月月</v>
          </cell>
          <cell r="E2092" t="str">
            <v>511621200006127304</v>
          </cell>
          <cell r="F2092" t="str">
            <v>行政执法类职位</v>
          </cell>
          <cell r="G2092" t="str">
            <v>武隆区</v>
          </cell>
          <cell r="H2092" t="str">
            <v>武隆区文化旅游市场综合行政执法支队（参照）</v>
          </cell>
          <cell r="I2092" t="str">
            <v>行政执法职位</v>
          </cell>
          <cell r="J2092">
            <v>50</v>
          </cell>
          <cell r="K2092">
            <v>51.5</v>
          </cell>
        </row>
        <row r="2092">
          <cell r="N2092">
            <v>101.5</v>
          </cell>
        </row>
        <row r="2093">
          <cell r="D2093" t="str">
            <v>冉彦霓</v>
          </cell>
          <cell r="E2093" t="str">
            <v>500232200112131643</v>
          </cell>
          <cell r="F2093" t="str">
            <v>行政执法类职位</v>
          </cell>
          <cell r="G2093" t="str">
            <v>武隆区</v>
          </cell>
          <cell r="H2093" t="str">
            <v>武隆区文化旅游市场综合行政执法支队（参照）</v>
          </cell>
          <cell r="I2093" t="str">
            <v>行政执法职位</v>
          </cell>
          <cell r="J2093">
            <v>55.2</v>
          </cell>
          <cell r="K2093">
            <v>46</v>
          </cell>
        </row>
        <row r="2093">
          <cell r="N2093">
            <v>101.2</v>
          </cell>
        </row>
        <row r="2094">
          <cell r="D2094" t="str">
            <v>冉丹</v>
          </cell>
          <cell r="E2094" t="str">
            <v>500239199902271244</v>
          </cell>
          <cell r="F2094" t="str">
            <v>行政执法类职位</v>
          </cell>
          <cell r="G2094" t="str">
            <v>武隆区</v>
          </cell>
          <cell r="H2094" t="str">
            <v>武隆区文化旅游市场综合行政执法支队（参照）</v>
          </cell>
          <cell r="I2094" t="str">
            <v>行政执法职位</v>
          </cell>
          <cell r="J2094">
            <v>53.6</v>
          </cell>
          <cell r="K2094">
            <v>47.5</v>
          </cell>
        </row>
        <row r="2094">
          <cell r="N2094">
            <v>101.1</v>
          </cell>
        </row>
        <row r="2095">
          <cell r="D2095" t="str">
            <v>李玲</v>
          </cell>
          <cell r="E2095" t="str">
            <v>50010619890826892X</v>
          </cell>
          <cell r="F2095" t="str">
            <v>行政执法类职位</v>
          </cell>
          <cell r="G2095" t="str">
            <v>武隆区</v>
          </cell>
          <cell r="H2095" t="str">
            <v>武隆区文化旅游市场综合行政执法支队（参照）</v>
          </cell>
          <cell r="I2095" t="str">
            <v>行政执法职位</v>
          </cell>
          <cell r="J2095">
            <v>50.6</v>
          </cell>
          <cell r="K2095">
            <v>50.5</v>
          </cell>
        </row>
        <row r="2095">
          <cell r="N2095">
            <v>101.1</v>
          </cell>
        </row>
        <row r="2096">
          <cell r="D2096" t="str">
            <v>张幸文怡</v>
          </cell>
          <cell r="E2096" t="str">
            <v>500102199910165865</v>
          </cell>
          <cell r="F2096" t="str">
            <v>行政执法类职位</v>
          </cell>
          <cell r="G2096" t="str">
            <v>武隆区</v>
          </cell>
          <cell r="H2096" t="str">
            <v>武隆区文化旅游市场综合行政执法支队（参照）</v>
          </cell>
          <cell r="I2096" t="str">
            <v>行政执法职位</v>
          </cell>
          <cell r="J2096">
            <v>46</v>
          </cell>
          <cell r="K2096">
            <v>55</v>
          </cell>
        </row>
        <row r="2096">
          <cell r="N2096">
            <v>101</v>
          </cell>
        </row>
        <row r="2097">
          <cell r="D2097" t="str">
            <v>杜秋萍</v>
          </cell>
          <cell r="E2097" t="str">
            <v>500222199709272424</v>
          </cell>
          <cell r="F2097" t="str">
            <v>行政执法类职位</v>
          </cell>
          <cell r="G2097" t="str">
            <v>武隆区</v>
          </cell>
          <cell r="H2097" t="str">
            <v>武隆区文化旅游市场综合行政执法支队（参照）</v>
          </cell>
          <cell r="I2097" t="str">
            <v>行政执法职位</v>
          </cell>
          <cell r="J2097">
            <v>51.4</v>
          </cell>
          <cell r="K2097">
            <v>49.5</v>
          </cell>
        </row>
        <row r="2097">
          <cell r="N2097">
            <v>100.9</v>
          </cell>
        </row>
        <row r="2098">
          <cell r="D2098" t="str">
            <v>江渝</v>
          </cell>
          <cell r="E2098" t="str">
            <v>500231200206182322</v>
          </cell>
          <cell r="F2098" t="str">
            <v>行政执法类职位</v>
          </cell>
          <cell r="G2098" t="str">
            <v>武隆区</v>
          </cell>
          <cell r="H2098" t="str">
            <v>武隆区文化旅游市场综合行政执法支队（参照）</v>
          </cell>
          <cell r="I2098" t="str">
            <v>行政执法职位</v>
          </cell>
          <cell r="J2098">
            <v>55.2</v>
          </cell>
          <cell r="K2098">
            <v>45.5</v>
          </cell>
        </row>
        <row r="2098">
          <cell r="N2098">
            <v>100.7</v>
          </cell>
        </row>
        <row r="2099">
          <cell r="D2099" t="str">
            <v>刘君卓</v>
          </cell>
          <cell r="E2099" t="str">
            <v>500228199908100025</v>
          </cell>
          <cell r="F2099" t="str">
            <v>行政执法类职位</v>
          </cell>
          <cell r="G2099" t="str">
            <v>武隆区</v>
          </cell>
          <cell r="H2099" t="str">
            <v>武隆区文化旅游市场综合行政执法支队（参照）</v>
          </cell>
          <cell r="I2099" t="str">
            <v>行政执法职位</v>
          </cell>
          <cell r="J2099">
            <v>43.6</v>
          </cell>
          <cell r="K2099">
            <v>56.5</v>
          </cell>
        </row>
        <row r="2099">
          <cell r="N2099">
            <v>100.1</v>
          </cell>
        </row>
        <row r="2100">
          <cell r="D2100" t="str">
            <v>田媛媛</v>
          </cell>
          <cell r="E2100" t="str">
            <v>500384199708220328</v>
          </cell>
          <cell r="F2100" t="str">
            <v>行政执法类职位</v>
          </cell>
          <cell r="G2100" t="str">
            <v>武隆区</v>
          </cell>
          <cell r="H2100" t="str">
            <v>武隆区文化旅游市场综合行政执法支队（参照）</v>
          </cell>
          <cell r="I2100" t="str">
            <v>行政执法职位</v>
          </cell>
          <cell r="J2100">
            <v>48</v>
          </cell>
          <cell r="K2100">
            <v>52</v>
          </cell>
        </row>
        <row r="2100">
          <cell r="N2100">
            <v>100</v>
          </cell>
        </row>
        <row r="2101">
          <cell r="D2101" t="str">
            <v>肖琳莉</v>
          </cell>
          <cell r="E2101" t="str">
            <v>500232198911092564</v>
          </cell>
          <cell r="F2101" t="str">
            <v>行政执法类职位</v>
          </cell>
          <cell r="G2101" t="str">
            <v>武隆区</v>
          </cell>
          <cell r="H2101" t="str">
            <v>武隆区文化旅游市场综合行政执法支队（参照）</v>
          </cell>
          <cell r="I2101" t="str">
            <v>行政执法职位</v>
          </cell>
          <cell r="J2101">
            <v>51.2</v>
          </cell>
          <cell r="K2101">
            <v>48</v>
          </cell>
        </row>
        <row r="2101">
          <cell r="N2101">
            <v>99.2</v>
          </cell>
        </row>
        <row r="2102">
          <cell r="D2102" t="str">
            <v>冉小丽</v>
          </cell>
          <cell r="E2102" t="str">
            <v>500232199412220028</v>
          </cell>
          <cell r="F2102" t="str">
            <v>行政执法类职位</v>
          </cell>
          <cell r="G2102" t="str">
            <v>武隆区</v>
          </cell>
          <cell r="H2102" t="str">
            <v>武隆区文化旅游市场综合行政执法支队（参照）</v>
          </cell>
          <cell r="I2102" t="str">
            <v>行政执法职位</v>
          </cell>
          <cell r="J2102">
            <v>38.6</v>
          </cell>
          <cell r="K2102">
            <v>59</v>
          </cell>
        </row>
        <row r="2102">
          <cell r="N2102">
            <v>97.6</v>
          </cell>
        </row>
        <row r="2103">
          <cell r="D2103" t="str">
            <v>刘京艳</v>
          </cell>
          <cell r="E2103" t="str">
            <v>500243199911027723</v>
          </cell>
          <cell r="F2103" t="str">
            <v>行政执法类职位</v>
          </cell>
          <cell r="G2103" t="str">
            <v>武隆区</v>
          </cell>
          <cell r="H2103" t="str">
            <v>武隆区文化旅游市场综合行政执法支队（参照）</v>
          </cell>
          <cell r="I2103" t="str">
            <v>行政执法职位</v>
          </cell>
          <cell r="J2103">
            <v>48.2</v>
          </cell>
          <cell r="K2103">
            <v>49</v>
          </cell>
        </row>
        <row r="2103">
          <cell r="N2103">
            <v>97.2</v>
          </cell>
        </row>
        <row r="2104">
          <cell r="D2104" t="str">
            <v>肖雨</v>
          </cell>
          <cell r="E2104" t="str">
            <v>500232199501183142</v>
          </cell>
          <cell r="F2104" t="str">
            <v>行政执法类职位</v>
          </cell>
          <cell r="G2104" t="str">
            <v>武隆区</v>
          </cell>
          <cell r="H2104" t="str">
            <v>武隆区文化旅游市场综合行政执法支队（参照）</v>
          </cell>
          <cell r="I2104" t="str">
            <v>行政执法职位</v>
          </cell>
          <cell r="J2104">
            <v>38.6</v>
          </cell>
          <cell r="K2104">
            <v>57</v>
          </cell>
        </row>
        <row r="2104">
          <cell r="N2104">
            <v>95.6</v>
          </cell>
        </row>
        <row r="2105">
          <cell r="D2105" t="str">
            <v>方维</v>
          </cell>
          <cell r="E2105" t="str">
            <v>500232200002281907</v>
          </cell>
          <cell r="F2105" t="str">
            <v>行政执法类职位</v>
          </cell>
          <cell r="G2105" t="str">
            <v>武隆区</v>
          </cell>
          <cell r="H2105" t="str">
            <v>武隆区文化旅游市场综合行政执法支队（参照）</v>
          </cell>
          <cell r="I2105" t="str">
            <v>行政执法职位</v>
          </cell>
          <cell r="J2105">
            <v>46</v>
          </cell>
          <cell r="K2105">
            <v>49.5</v>
          </cell>
        </row>
        <row r="2105">
          <cell r="N2105">
            <v>95.5</v>
          </cell>
        </row>
        <row r="2106">
          <cell r="D2106" t="str">
            <v>邱雪梅</v>
          </cell>
          <cell r="E2106" t="str">
            <v>500234200007212743</v>
          </cell>
          <cell r="F2106" t="str">
            <v>行政执法类职位</v>
          </cell>
          <cell r="G2106" t="str">
            <v>武隆区</v>
          </cell>
          <cell r="H2106" t="str">
            <v>武隆区文化旅游市场综合行政执法支队（参照）</v>
          </cell>
          <cell r="I2106" t="str">
            <v>行政执法职位</v>
          </cell>
          <cell r="J2106">
            <v>44.8</v>
          </cell>
          <cell r="K2106">
            <v>50.5</v>
          </cell>
        </row>
        <row r="2106">
          <cell r="N2106">
            <v>95.3</v>
          </cell>
        </row>
        <row r="2107">
          <cell r="D2107" t="str">
            <v>张力</v>
          </cell>
          <cell r="E2107" t="str">
            <v>500242199903235809</v>
          </cell>
          <cell r="F2107" t="str">
            <v>行政执法类职位</v>
          </cell>
          <cell r="G2107" t="str">
            <v>武隆区</v>
          </cell>
          <cell r="H2107" t="str">
            <v>武隆区文化旅游市场综合行政执法支队（参照）</v>
          </cell>
          <cell r="I2107" t="str">
            <v>行政执法职位</v>
          </cell>
          <cell r="J2107">
            <v>47.4</v>
          </cell>
          <cell r="K2107">
            <v>46</v>
          </cell>
        </row>
        <row r="2107">
          <cell r="N2107">
            <v>93.4</v>
          </cell>
        </row>
        <row r="2108">
          <cell r="D2108" t="str">
            <v>陈秋洪</v>
          </cell>
          <cell r="E2108" t="str">
            <v>500101200104164429</v>
          </cell>
          <cell r="F2108" t="str">
            <v>行政执法类职位</v>
          </cell>
          <cell r="G2108" t="str">
            <v>武隆区</v>
          </cell>
          <cell r="H2108" t="str">
            <v>武隆区文化旅游市场综合行政执法支队（参照）</v>
          </cell>
          <cell r="I2108" t="str">
            <v>行政执法职位</v>
          </cell>
          <cell r="J2108">
            <v>52.2</v>
          </cell>
          <cell r="K2108">
            <v>40.5</v>
          </cell>
        </row>
        <row r="2108">
          <cell r="N2108">
            <v>92.7</v>
          </cell>
        </row>
        <row r="2109">
          <cell r="D2109" t="str">
            <v>张汶</v>
          </cell>
          <cell r="E2109" t="str">
            <v>500223200001176666</v>
          </cell>
          <cell r="F2109" t="str">
            <v>行政执法类职位</v>
          </cell>
          <cell r="G2109" t="str">
            <v>武隆区</v>
          </cell>
          <cell r="H2109" t="str">
            <v>武隆区文化旅游市场综合行政执法支队（参照）</v>
          </cell>
          <cell r="I2109" t="str">
            <v>行政执法职位</v>
          </cell>
          <cell r="J2109">
            <v>46.6</v>
          </cell>
          <cell r="K2109">
            <v>45.5</v>
          </cell>
        </row>
        <row r="2109">
          <cell r="N2109">
            <v>92.1</v>
          </cell>
        </row>
        <row r="2110">
          <cell r="D2110" t="str">
            <v>王亚</v>
          </cell>
          <cell r="E2110" t="str">
            <v>522125199609110726</v>
          </cell>
          <cell r="F2110" t="str">
            <v>行政执法类职位</v>
          </cell>
          <cell r="G2110" t="str">
            <v>武隆区</v>
          </cell>
          <cell r="H2110" t="str">
            <v>武隆区文化旅游市场综合行政执法支队（参照）</v>
          </cell>
          <cell r="I2110" t="str">
            <v>行政执法职位</v>
          </cell>
          <cell r="J2110">
            <v>39.4</v>
          </cell>
          <cell r="K2110">
            <v>52.5</v>
          </cell>
        </row>
        <row r="2110">
          <cell r="N2110">
            <v>91.9</v>
          </cell>
        </row>
        <row r="2111">
          <cell r="D2111" t="str">
            <v>熊露露</v>
          </cell>
          <cell r="E2111" t="str">
            <v>520382199505200045</v>
          </cell>
          <cell r="F2111" t="str">
            <v>行政执法类职位</v>
          </cell>
          <cell r="G2111" t="str">
            <v>武隆区</v>
          </cell>
          <cell r="H2111" t="str">
            <v>武隆区文化旅游市场综合行政执法支队（参照）</v>
          </cell>
          <cell r="I2111" t="str">
            <v>行政执法职位</v>
          </cell>
          <cell r="J2111">
            <v>37.8</v>
          </cell>
          <cell r="K2111">
            <v>54</v>
          </cell>
        </row>
        <row r="2111">
          <cell r="N2111">
            <v>91.8</v>
          </cell>
        </row>
        <row r="2112">
          <cell r="D2112" t="str">
            <v>曾艳</v>
          </cell>
          <cell r="E2112" t="str">
            <v>500232199808155285</v>
          </cell>
          <cell r="F2112" t="str">
            <v>行政执法类职位</v>
          </cell>
          <cell r="G2112" t="str">
            <v>武隆区</v>
          </cell>
          <cell r="H2112" t="str">
            <v>武隆区文化旅游市场综合行政执法支队（参照）</v>
          </cell>
          <cell r="I2112" t="str">
            <v>行政执法职位</v>
          </cell>
          <cell r="J2112">
            <v>49.2</v>
          </cell>
          <cell r="K2112">
            <v>42</v>
          </cell>
        </row>
        <row r="2112">
          <cell r="N2112">
            <v>91.2</v>
          </cell>
        </row>
        <row r="2113">
          <cell r="D2113" t="str">
            <v>张沥丹</v>
          </cell>
          <cell r="E2113" t="str">
            <v>500113199805076720</v>
          </cell>
          <cell r="F2113" t="str">
            <v>行政执法类职位</v>
          </cell>
          <cell r="G2113" t="str">
            <v>武隆区</v>
          </cell>
          <cell r="H2113" t="str">
            <v>武隆区文化旅游市场综合行政执法支队（参照）</v>
          </cell>
          <cell r="I2113" t="str">
            <v>行政执法职位</v>
          </cell>
          <cell r="J2113">
            <v>51.8</v>
          </cell>
          <cell r="K2113">
            <v>38</v>
          </cell>
        </row>
        <row r="2113">
          <cell r="N2113">
            <v>89.8</v>
          </cell>
        </row>
        <row r="2114">
          <cell r="D2114" t="str">
            <v>李茂灵</v>
          </cell>
          <cell r="E2114" t="str">
            <v>500110200208190820</v>
          </cell>
          <cell r="F2114" t="str">
            <v>行政执法类职位</v>
          </cell>
          <cell r="G2114" t="str">
            <v>武隆区</v>
          </cell>
          <cell r="H2114" t="str">
            <v>武隆区文化旅游市场综合行政执法支队（参照）</v>
          </cell>
          <cell r="I2114" t="str">
            <v>行政执法职位</v>
          </cell>
          <cell r="J2114">
            <v>48.4</v>
          </cell>
          <cell r="K2114">
            <v>41</v>
          </cell>
        </row>
        <row r="2114">
          <cell r="N2114">
            <v>89.4</v>
          </cell>
        </row>
        <row r="2115">
          <cell r="D2115" t="str">
            <v>王晨颖</v>
          </cell>
          <cell r="E2115" t="str">
            <v>500224200003303362</v>
          </cell>
          <cell r="F2115" t="str">
            <v>行政执法类职位</v>
          </cell>
          <cell r="G2115" t="str">
            <v>武隆区</v>
          </cell>
          <cell r="H2115" t="str">
            <v>武隆区文化旅游市场综合行政执法支队（参照）</v>
          </cell>
          <cell r="I2115" t="str">
            <v>行政执法职位</v>
          </cell>
          <cell r="J2115">
            <v>35.8</v>
          </cell>
          <cell r="K2115">
            <v>52</v>
          </cell>
        </row>
        <row r="2115">
          <cell r="N2115">
            <v>87.8</v>
          </cell>
        </row>
        <row r="2116">
          <cell r="D2116" t="str">
            <v>杨雨欣</v>
          </cell>
          <cell r="E2116" t="str">
            <v>500232199911250221</v>
          </cell>
          <cell r="F2116" t="str">
            <v>行政执法类职位</v>
          </cell>
          <cell r="G2116" t="str">
            <v>武隆区</v>
          </cell>
          <cell r="H2116" t="str">
            <v>武隆区文化旅游市场综合行政执法支队（参照）</v>
          </cell>
          <cell r="I2116" t="str">
            <v>行政执法职位</v>
          </cell>
          <cell r="J2116">
            <v>48.8</v>
          </cell>
          <cell r="K2116">
            <v>38</v>
          </cell>
        </row>
        <row r="2116">
          <cell r="N2116">
            <v>86.8</v>
          </cell>
        </row>
        <row r="2117">
          <cell r="D2117" t="str">
            <v>简晽昕</v>
          </cell>
          <cell r="E2117" t="str">
            <v>500232199911022800</v>
          </cell>
          <cell r="F2117" t="str">
            <v>行政执法类职位</v>
          </cell>
          <cell r="G2117" t="str">
            <v>武隆区</v>
          </cell>
          <cell r="H2117" t="str">
            <v>武隆区文化旅游市场综合行政执法支队（参照）</v>
          </cell>
          <cell r="I2117" t="str">
            <v>行政执法职位</v>
          </cell>
          <cell r="J2117">
            <v>34.8</v>
          </cell>
          <cell r="K2117">
            <v>40</v>
          </cell>
        </row>
        <row r="2117">
          <cell r="N2117">
            <v>74.8</v>
          </cell>
        </row>
        <row r="2118">
          <cell r="D2118" t="str">
            <v>杜鑫梅</v>
          </cell>
          <cell r="E2118" t="str">
            <v>511602199908194405</v>
          </cell>
          <cell r="F2118" t="str">
            <v>行政执法类职位</v>
          </cell>
          <cell r="G2118" t="str">
            <v>武隆区</v>
          </cell>
          <cell r="H2118" t="str">
            <v>武隆区文化旅游市场综合行政执法支队（参照）</v>
          </cell>
          <cell r="I2118" t="str">
            <v>行政执法职位</v>
          </cell>
          <cell r="J2118">
            <v>59.2</v>
          </cell>
          <cell r="K2118" t="str">
            <v>缺考</v>
          </cell>
        </row>
        <row r="2118">
          <cell r="N2118">
            <v>59.2</v>
          </cell>
        </row>
        <row r="2119">
          <cell r="D2119" t="str">
            <v>陈科羽</v>
          </cell>
          <cell r="E2119" t="str">
            <v>500232200201295025</v>
          </cell>
          <cell r="F2119" t="str">
            <v>行政执法类职位</v>
          </cell>
          <cell r="G2119" t="str">
            <v>武隆区</v>
          </cell>
          <cell r="H2119" t="str">
            <v>武隆区文化旅游市场综合行政执法支队（参照）</v>
          </cell>
          <cell r="I2119" t="str">
            <v>行政执法职位</v>
          </cell>
          <cell r="J2119">
            <v>54</v>
          </cell>
          <cell r="K2119" t="str">
            <v>缺考</v>
          </cell>
        </row>
        <row r="2119">
          <cell r="N2119">
            <v>54</v>
          </cell>
        </row>
        <row r="2120">
          <cell r="D2120" t="str">
            <v>肖红娇</v>
          </cell>
          <cell r="E2120" t="str">
            <v>50023219971013112X</v>
          </cell>
          <cell r="F2120" t="str">
            <v>行政执法类职位</v>
          </cell>
          <cell r="G2120" t="str">
            <v>武隆区</v>
          </cell>
          <cell r="H2120" t="str">
            <v>武隆区文化旅游市场综合行政执法支队（参照）</v>
          </cell>
          <cell r="I2120" t="str">
            <v>行政执法职位</v>
          </cell>
          <cell r="J2120">
            <v>50</v>
          </cell>
          <cell r="K2120" t="str">
            <v>缺考</v>
          </cell>
        </row>
        <row r="2120">
          <cell r="N2120">
            <v>50</v>
          </cell>
        </row>
        <row r="2121">
          <cell r="D2121" t="str">
            <v>雷露</v>
          </cell>
          <cell r="E2121" t="str">
            <v>500232200008111642</v>
          </cell>
          <cell r="F2121" t="str">
            <v>行政执法类职位</v>
          </cell>
          <cell r="G2121" t="str">
            <v>武隆区</v>
          </cell>
          <cell r="H2121" t="str">
            <v>武隆区文化旅游市场综合行政执法支队（参照）</v>
          </cell>
          <cell r="I2121" t="str">
            <v>行政执法职位</v>
          </cell>
          <cell r="J2121">
            <v>41.8</v>
          </cell>
          <cell r="K2121" t="str">
            <v>缺考</v>
          </cell>
        </row>
        <row r="2121">
          <cell r="N2121">
            <v>41.8</v>
          </cell>
        </row>
        <row r="2122">
          <cell r="D2122" t="str">
            <v>杨怡</v>
          </cell>
          <cell r="E2122" t="str">
            <v>500232199101186942</v>
          </cell>
          <cell r="F2122" t="str">
            <v>行政执法类职位</v>
          </cell>
          <cell r="G2122" t="str">
            <v>武隆区</v>
          </cell>
          <cell r="H2122" t="str">
            <v>武隆区文化旅游市场综合行政执法支队（参照）</v>
          </cell>
          <cell r="I2122" t="str">
            <v>行政执法职位</v>
          </cell>
          <cell r="J2122" t="str">
            <v>缺考</v>
          </cell>
          <cell r="K2122" t="str">
            <v>缺考</v>
          </cell>
        </row>
        <row r="2122">
          <cell r="N2122" t="str">
            <v>缺考</v>
          </cell>
        </row>
        <row r="2123">
          <cell r="D2123" t="str">
            <v>赵文琪</v>
          </cell>
          <cell r="E2123" t="str">
            <v>62300120000126101X</v>
          </cell>
          <cell r="F2123" t="str">
            <v>行政执法类职位</v>
          </cell>
          <cell r="G2123" t="str">
            <v>武隆区</v>
          </cell>
          <cell r="H2123" t="str">
            <v>武隆区文化旅游市场综合行政执法支队（参照）</v>
          </cell>
          <cell r="I2123" t="str">
            <v>行政执法职位</v>
          </cell>
          <cell r="J2123" t="str">
            <v>缺考</v>
          </cell>
          <cell r="K2123" t="str">
            <v>缺考</v>
          </cell>
        </row>
        <row r="2123">
          <cell r="N2123" t="str">
            <v>缺考</v>
          </cell>
        </row>
        <row r="2124">
          <cell r="D2124" t="str">
            <v>范柯汝</v>
          </cell>
          <cell r="E2124" t="str">
            <v>511002199408110022</v>
          </cell>
          <cell r="F2124" t="str">
            <v>行政执法类职位</v>
          </cell>
          <cell r="G2124" t="str">
            <v>武隆区</v>
          </cell>
          <cell r="H2124" t="str">
            <v>武隆区文化旅游市场综合行政执法支队（参照）</v>
          </cell>
          <cell r="I2124" t="str">
            <v>行政执法职位</v>
          </cell>
          <cell r="J2124" t="str">
            <v>缺考</v>
          </cell>
          <cell r="K2124" t="str">
            <v>缺考</v>
          </cell>
        </row>
        <row r="2124">
          <cell r="N2124" t="str">
            <v>缺考</v>
          </cell>
        </row>
        <row r="2125">
          <cell r="D2125" t="str">
            <v>王梓颖</v>
          </cell>
          <cell r="E2125" t="str">
            <v>50010120010717354X</v>
          </cell>
          <cell r="F2125" t="str">
            <v>行政执法类职位</v>
          </cell>
          <cell r="G2125" t="str">
            <v>武隆区</v>
          </cell>
          <cell r="H2125" t="str">
            <v>武隆区文化旅游市场综合行政执法支队（参照）</v>
          </cell>
          <cell r="I2125" t="str">
            <v>行政执法职位</v>
          </cell>
          <cell r="J2125" t="str">
            <v>缺考</v>
          </cell>
          <cell r="K2125" t="str">
            <v>缺考</v>
          </cell>
        </row>
        <row r="2125">
          <cell r="N2125" t="str">
            <v>缺考</v>
          </cell>
        </row>
        <row r="2126">
          <cell r="D2126" t="str">
            <v>龙凡</v>
          </cell>
          <cell r="E2126" t="str">
            <v>500102199501303737</v>
          </cell>
          <cell r="F2126" t="str">
            <v>行政执法类职位</v>
          </cell>
          <cell r="G2126" t="str">
            <v>武隆区</v>
          </cell>
          <cell r="H2126" t="str">
            <v>武隆区文化旅游市场综合行政执法支队（参照）</v>
          </cell>
          <cell r="I2126" t="str">
            <v>行政执法职位</v>
          </cell>
          <cell r="J2126" t="str">
            <v>缺考</v>
          </cell>
          <cell r="K2126" t="str">
            <v>缺考</v>
          </cell>
        </row>
        <row r="2126">
          <cell r="N2126" t="str">
            <v>缺考</v>
          </cell>
        </row>
        <row r="2127">
          <cell r="D2127" t="str">
            <v>罗方汝</v>
          </cell>
          <cell r="E2127" t="str">
            <v>510522200002200025</v>
          </cell>
          <cell r="F2127" t="str">
            <v>行政执法类职位</v>
          </cell>
          <cell r="G2127" t="str">
            <v>武隆区</v>
          </cell>
          <cell r="H2127" t="str">
            <v>武隆区文化旅游市场综合行政执法支队（参照）</v>
          </cell>
          <cell r="I2127" t="str">
            <v>行政执法职位</v>
          </cell>
          <cell r="J2127" t="str">
            <v>缺考</v>
          </cell>
          <cell r="K2127" t="str">
            <v>缺考</v>
          </cell>
        </row>
        <row r="2127">
          <cell r="N2127" t="str">
            <v>缺考</v>
          </cell>
        </row>
        <row r="2128">
          <cell r="D2128" t="str">
            <v>沈佳英</v>
          </cell>
          <cell r="E2128" t="str">
            <v>511724200108066287</v>
          </cell>
          <cell r="F2128" t="str">
            <v>行政执法类职位</v>
          </cell>
          <cell r="G2128" t="str">
            <v>武隆区</v>
          </cell>
          <cell r="H2128" t="str">
            <v>武隆区文化旅游市场综合行政执法支队（参照）</v>
          </cell>
          <cell r="I2128" t="str">
            <v>行政执法职位</v>
          </cell>
          <cell r="J2128" t="str">
            <v>缺考</v>
          </cell>
          <cell r="K2128" t="str">
            <v>缺考</v>
          </cell>
        </row>
        <row r="2128">
          <cell r="N2128" t="str">
            <v>缺考</v>
          </cell>
        </row>
        <row r="2129">
          <cell r="D2129" t="str">
            <v>洪婷</v>
          </cell>
          <cell r="E2129" t="str">
            <v>500231199012048525</v>
          </cell>
          <cell r="F2129" t="str">
            <v>行政执法类职位</v>
          </cell>
          <cell r="G2129" t="str">
            <v>武隆区</v>
          </cell>
          <cell r="H2129" t="str">
            <v>武隆区文化旅游市场综合行政执法支队（参照）</v>
          </cell>
          <cell r="I2129" t="str">
            <v>行政执法职位</v>
          </cell>
          <cell r="J2129" t="str">
            <v>缺考</v>
          </cell>
          <cell r="K2129" t="str">
            <v>缺考</v>
          </cell>
        </row>
        <row r="2129">
          <cell r="N2129" t="str">
            <v>缺考</v>
          </cell>
        </row>
        <row r="2130">
          <cell r="D2130" t="str">
            <v>颜麒桦</v>
          </cell>
          <cell r="E2130" t="str">
            <v>500228199805273732</v>
          </cell>
          <cell r="F2130" t="str">
            <v>行政执法类职位</v>
          </cell>
          <cell r="G2130" t="str">
            <v>武隆区</v>
          </cell>
          <cell r="H2130" t="str">
            <v>武隆区文化旅游市场综合行政执法支队（参照）</v>
          </cell>
          <cell r="I2130" t="str">
            <v>行政执法职位</v>
          </cell>
          <cell r="J2130" t="str">
            <v>缺考</v>
          </cell>
          <cell r="K2130" t="str">
            <v>缺考</v>
          </cell>
        </row>
        <row r="2130">
          <cell r="N2130" t="str">
            <v>缺考</v>
          </cell>
        </row>
        <row r="2131">
          <cell r="D2131" t="str">
            <v>张馨月</v>
          </cell>
          <cell r="E2131" t="str">
            <v>500239200011280046</v>
          </cell>
          <cell r="F2131" t="str">
            <v>行政执法类职位</v>
          </cell>
          <cell r="G2131" t="str">
            <v>武隆区</v>
          </cell>
          <cell r="H2131" t="str">
            <v>武隆区文化旅游市场综合行政执法支队（参照）</v>
          </cell>
          <cell r="I2131" t="str">
            <v>行政执法职位</v>
          </cell>
          <cell r="J2131" t="str">
            <v>缺考</v>
          </cell>
          <cell r="K2131" t="str">
            <v>缺考</v>
          </cell>
        </row>
        <row r="2131">
          <cell r="N2131" t="str">
            <v>缺考</v>
          </cell>
        </row>
        <row r="2132">
          <cell r="D2132" t="str">
            <v>申红伟</v>
          </cell>
          <cell r="E2132" t="str">
            <v>522126199509127017</v>
          </cell>
          <cell r="F2132" t="str">
            <v>行政执法类职位</v>
          </cell>
          <cell r="G2132" t="str">
            <v>武隆区</v>
          </cell>
          <cell r="H2132" t="str">
            <v>武隆区文化旅游市场综合行政执法支队（参照）</v>
          </cell>
          <cell r="I2132" t="str">
            <v>行政执法职位</v>
          </cell>
          <cell r="J2132" t="str">
            <v>缺考</v>
          </cell>
          <cell r="K2132" t="str">
            <v>缺考</v>
          </cell>
        </row>
        <row r="2132">
          <cell r="N2132" t="str">
            <v>缺考</v>
          </cell>
        </row>
        <row r="2133">
          <cell r="D2133" t="str">
            <v>张福芳</v>
          </cell>
          <cell r="E2133" t="str">
            <v>513425199902215522</v>
          </cell>
          <cell r="F2133" t="str">
            <v>行政执法类职位</v>
          </cell>
          <cell r="G2133" t="str">
            <v>武隆区</v>
          </cell>
          <cell r="H2133" t="str">
            <v>武隆区文化旅游市场综合行政执法支队（参照）</v>
          </cell>
          <cell r="I2133" t="str">
            <v>行政执法职位</v>
          </cell>
          <cell r="J2133" t="str">
            <v>缺考</v>
          </cell>
          <cell r="K2133" t="str">
            <v>缺考</v>
          </cell>
        </row>
        <row r="2133">
          <cell r="N2133" t="str">
            <v>缺考</v>
          </cell>
        </row>
        <row r="2134">
          <cell r="D2134" t="str">
            <v>胡淼淼</v>
          </cell>
          <cell r="E2134" t="str">
            <v>500229200002118562</v>
          </cell>
          <cell r="F2134" t="str">
            <v>行政执法类职位</v>
          </cell>
          <cell r="G2134" t="str">
            <v>武隆区</v>
          </cell>
          <cell r="H2134" t="str">
            <v>武隆区文化旅游市场综合行政执法支队（参照）</v>
          </cell>
          <cell r="I2134" t="str">
            <v>行政执法职位</v>
          </cell>
          <cell r="J2134" t="str">
            <v>缺考</v>
          </cell>
          <cell r="K2134" t="str">
            <v>缺考</v>
          </cell>
        </row>
        <row r="2134">
          <cell r="N2134" t="str">
            <v>缺考</v>
          </cell>
        </row>
        <row r="2135">
          <cell r="D2135" t="str">
            <v>钱慧</v>
          </cell>
          <cell r="E2135" t="str">
            <v>500232199808243760</v>
          </cell>
          <cell r="F2135" t="str">
            <v>行政执法类职位</v>
          </cell>
          <cell r="G2135" t="str">
            <v>武隆区</v>
          </cell>
          <cell r="H2135" t="str">
            <v>武隆区文化旅游市场综合行政执法支队（参照）</v>
          </cell>
          <cell r="I2135" t="str">
            <v>行政执法职位</v>
          </cell>
          <cell r="J2135" t="str">
            <v>缺考</v>
          </cell>
          <cell r="K2135" t="str">
            <v>缺考</v>
          </cell>
        </row>
        <row r="2135">
          <cell r="N2135" t="str">
            <v>缺考</v>
          </cell>
        </row>
        <row r="2136">
          <cell r="D2136" t="str">
            <v>肖熙铭</v>
          </cell>
          <cell r="E2136" t="str">
            <v>500232200101070021</v>
          </cell>
          <cell r="F2136" t="str">
            <v>行政执法类职位</v>
          </cell>
          <cell r="G2136" t="str">
            <v>武隆区</v>
          </cell>
          <cell r="H2136" t="str">
            <v>武隆区文化旅游市场综合行政执法支队（参照）</v>
          </cell>
          <cell r="I2136" t="str">
            <v>行政执法职位</v>
          </cell>
          <cell r="J2136" t="str">
            <v>缺考</v>
          </cell>
          <cell r="K2136" t="str">
            <v>缺考</v>
          </cell>
        </row>
        <row r="2136">
          <cell r="N2136" t="str">
            <v>缺考</v>
          </cell>
        </row>
        <row r="2137">
          <cell r="D2137" t="str">
            <v>刘文美</v>
          </cell>
          <cell r="E2137" t="str">
            <v>51152920020622522X</v>
          </cell>
          <cell r="F2137" t="str">
            <v>行政执法类职位</v>
          </cell>
          <cell r="G2137" t="str">
            <v>武隆区</v>
          </cell>
          <cell r="H2137" t="str">
            <v>武隆区文化旅游市场综合行政执法支队（参照）</v>
          </cell>
          <cell r="I2137" t="str">
            <v>行政执法职位</v>
          </cell>
          <cell r="J2137" t="str">
            <v>缺考</v>
          </cell>
          <cell r="K2137" t="str">
            <v>缺考</v>
          </cell>
        </row>
        <row r="2137">
          <cell r="N2137" t="str">
            <v>缺考</v>
          </cell>
        </row>
        <row r="2138">
          <cell r="D2138" t="str">
            <v>罗迁</v>
          </cell>
          <cell r="E2138" t="str">
            <v>500240200011033702</v>
          </cell>
          <cell r="F2138" t="str">
            <v>行政执法类职位</v>
          </cell>
          <cell r="G2138" t="str">
            <v>武隆区</v>
          </cell>
          <cell r="H2138" t="str">
            <v>武隆区文化旅游市场综合行政执法支队（参照）</v>
          </cell>
          <cell r="I2138" t="str">
            <v>行政执法职位</v>
          </cell>
          <cell r="J2138" t="str">
            <v>缺考</v>
          </cell>
          <cell r="K2138" t="str">
            <v>缺考</v>
          </cell>
        </row>
        <row r="2138">
          <cell r="N2138" t="str">
            <v>缺考</v>
          </cell>
        </row>
        <row r="2139">
          <cell r="D2139" t="str">
            <v>罗萄</v>
          </cell>
          <cell r="E2139" t="str">
            <v>510923199911214726</v>
          </cell>
          <cell r="F2139" t="str">
            <v>行政执法类职位</v>
          </cell>
          <cell r="G2139" t="str">
            <v>武隆区</v>
          </cell>
          <cell r="H2139" t="str">
            <v>武隆区文化旅游市场综合行政执法支队（参照）</v>
          </cell>
          <cell r="I2139" t="str">
            <v>行政执法职位</v>
          </cell>
          <cell r="J2139" t="str">
            <v>缺考</v>
          </cell>
          <cell r="K2139" t="str">
            <v>缺考</v>
          </cell>
        </row>
        <row r="2139">
          <cell r="N2139" t="str">
            <v>缺考</v>
          </cell>
        </row>
        <row r="2140">
          <cell r="D2140" t="str">
            <v>马金慧</v>
          </cell>
          <cell r="E2140" t="str">
            <v>140225199912270880</v>
          </cell>
          <cell r="F2140" t="str">
            <v>行政执法类职位</v>
          </cell>
          <cell r="G2140" t="str">
            <v>武隆区</v>
          </cell>
          <cell r="H2140" t="str">
            <v>武隆区文化旅游市场综合行政执法支队（参照）</v>
          </cell>
          <cell r="I2140" t="str">
            <v>行政执法职位</v>
          </cell>
          <cell r="J2140" t="str">
            <v>缺考</v>
          </cell>
          <cell r="K2140" t="str">
            <v>缺考</v>
          </cell>
        </row>
        <row r="2140">
          <cell r="N2140" t="str">
            <v>缺考</v>
          </cell>
        </row>
        <row r="2141">
          <cell r="D2141" t="str">
            <v>齐茜</v>
          </cell>
          <cell r="E2141" t="str">
            <v>500112199911096147</v>
          </cell>
          <cell r="F2141" t="str">
            <v>行政执法类职位</v>
          </cell>
          <cell r="G2141" t="str">
            <v>武隆区</v>
          </cell>
          <cell r="H2141" t="str">
            <v>武隆区文化旅游市场综合行政执法支队（参照）</v>
          </cell>
          <cell r="I2141" t="str">
            <v>行政执法职位</v>
          </cell>
          <cell r="J2141" t="str">
            <v>缺考</v>
          </cell>
          <cell r="K2141" t="str">
            <v>缺考</v>
          </cell>
        </row>
        <row r="2141">
          <cell r="N2141" t="str">
            <v>缺考</v>
          </cell>
        </row>
        <row r="2142">
          <cell r="D2142" t="str">
            <v>王松婷</v>
          </cell>
          <cell r="E2142" t="str">
            <v>532130200208082128</v>
          </cell>
          <cell r="F2142" t="str">
            <v>行政执法类职位</v>
          </cell>
          <cell r="G2142" t="str">
            <v>武隆区</v>
          </cell>
          <cell r="H2142" t="str">
            <v>武隆区文化旅游市场综合行政执法支队（参照）</v>
          </cell>
          <cell r="I2142" t="str">
            <v>行政执法职位</v>
          </cell>
          <cell r="J2142" t="str">
            <v>缺考</v>
          </cell>
          <cell r="K2142" t="str">
            <v>缺考</v>
          </cell>
        </row>
        <row r="2142">
          <cell r="N2142" t="str">
            <v>缺考</v>
          </cell>
        </row>
        <row r="2143">
          <cell r="D2143" t="str">
            <v>杨硕</v>
          </cell>
          <cell r="E2143" t="str">
            <v>500243199008080229</v>
          </cell>
          <cell r="F2143" t="str">
            <v>行政执法类职位</v>
          </cell>
          <cell r="G2143" t="str">
            <v>武隆区</v>
          </cell>
          <cell r="H2143" t="str">
            <v>武隆区文化旅游市场综合行政执法支队（参照）</v>
          </cell>
          <cell r="I2143" t="str">
            <v>行政执法职位</v>
          </cell>
          <cell r="J2143" t="str">
            <v>缺考</v>
          </cell>
          <cell r="K2143" t="str">
            <v>缺考</v>
          </cell>
        </row>
        <row r="2143">
          <cell r="N2143" t="str">
            <v>缺考</v>
          </cell>
        </row>
        <row r="2144">
          <cell r="D2144" t="str">
            <v>韦唯</v>
          </cell>
          <cell r="E2144" t="str">
            <v>500382199406019220</v>
          </cell>
          <cell r="F2144" t="str">
            <v>行政执法类职位</v>
          </cell>
          <cell r="G2144" t="str">
            <v>武隆区</v>
          </cell>
          <cell r="H2144" t="str">
            <v>武隆区文化旅游市场综合行政执法支队（参照）</v>
          </cell>
          <cell r="I2144" t="str">
            <v>行政执法职位</v>
          </cell>
          <cell r="J2144" t="str">
            <v>缺考</v>
          </cell>
          <cell r="K2144" t="str">
            <v>缺考</v>
          </cell>
        </row>
        <row r="2144">
          <cell r="N2144" t="str">
            <v>缺考</v>
          </cell>
        </row>
        <row r="2145">
          <cell r="D2145" t="str">
            <v>吕美贞</v>
          </cell>
          <cell r="E2145" t="str">
            <v>500243199803100225</v>
          </cell>
          <cell r="F2145" t="str">
            <v>行政执法类职位</v>
          </cell>
          <cell r="G2145" t="str">
            <v>武隆区</v>
          </cell>
          <cell r="H2145" t="str">
            <v>武隆区文化旅游市场综合行政执法支队（参照）</v>
          </cell>
          <cell r="I2145" t="str">
            <v>行政执法职位</v>
          </cell>
          <cell r="J2145" t="str">
            <v>缺考</v>
          </cell>
          <cell r="K2145" t="str">
            <v>缺考</v>
          </cell>
        </row>
        <row r="2145">
          <cell r="N2145" t="str">
            <v>缺考</v>
          </cell>
        </row>
        <row r="2146">
          <cell r="D2146" t="str">
            <v>胡依然</v>
          </cell>
          <cell r="E2146" t="str">
            <v>500383200111140068</v>
          </cell>
          <cell r="F2146" t="str">
            <v>其他职位</v>
          </cell>
          <cell r="G2146" t="str">
            <v>武隆区</v>
          </cell>
          <cell r="H2146" t="str">
            <v>武隆区文学艺术界联合会（参照）</v>
          </cell>
          <cell r="I2146" t="str">
            <v>综合管理职位</v>
          </cell>
          <cell r="J2146">
            <v>59.8</v>
          </cell>
          <cell r="K2146">
            <v>66</v>
          </cell>
        </row>
        <row r="2146">
          <cell r="N2146">
            <v>125.8</v>
          </cell>
        </row>
        <row r="2147">
          <cell r="D2147" t="str">
            <v>康笛</v>
          </cell>
          <cell r="E2147" t="str">
            <v>500235200207050028</v>
          </cell>
          <cell r="F2147" t="str">
            <v>其他职位</v>
          </cell>
          <cell r="G2147" t="str">
            <v>武隆区</v>
          </cell>
          <cell r="H2147" t="str">
            <v>武隆区文学艺术界联合会（参照）</v>
          </cell>
          <cell r="I2147" t="str">
            <v>综合管理职位</v>
          </cell>
          <cell r="J2147">
            <v>56.8</v>
          </cell>
          <cell r="K2147">
            <v>67</v>
          </cell>
        </row>
        <row r="2147">
          <cell r="N2147">
            <v>123.8</v>
          </cell>
        </row>
        <row r="2148">
          <cell r="D2148" t="str">
            <v>郑羽</v>
          </cell>
          <cell r="E2148" t="str">
            <v>500232200010044362</v>
          </cell>
          <cell r="F2148" t="str">
            <v>其他职位</v>
          </cell>
          <cell r="G2148" t="str">
            <v>武隆区</v>
          </cell>
          <cell r="H2148" t="str">
            <v>武隆区文学艺术界联合会（参照）</v>
          </cell>
          <cell r="I2148" t="str">
            <v>综合管理职位</v>
          </cell>
          <cell r="J2148">
            <v>60.2</v>
          </cell>
          <cell r="K2148">
            <v>61.5</v>
          </cell>
        </row>
        <row r="2148">
          <cell r="N2148">
            <v>121.7</v>
          </cell>
        </row>
        <row r="2149">
          <cell r="D2149" t="str">
            <v>曾梦涵</v>
          </cell>
          <cell r="E2149" t="str">
            <v>500384200208240029</v>
          </cell>
          <cell r="F2149" t="str">
            <v>其他职位</v>
          </cell>
          <cell r="G2149" t="str">
            <v>武隆区</v>
          </cell>
          <cell r="H2149" t="str">
            <v>武隆区文学艺术界联合会（参照）</v>
          </cell>
          <cell r="I2149" t="str">
            <v>综合管理职位</v>
          </cell>
          <cell r="J2149">
            <v>66.8</v>
          </cell>
          <cell r="K2149">
            <v>52</v>
          </cell>
        </row>
        <row r="2149">
          <cell r="N2149">
            <v>118.8</v>
          </cell>
        </row>
        <row r="2150">
          <cell r="D2150" t="str">
            <v>杨雷</v>
          </cell>
          <cell r="E2150" t="str">
            <v>500384200106260328</v>
          </cell>
          <cell r="F2150" t="str">
            <v>其他职位</v>
          </cell>
          <cell r="G2150" t="str">
            <v>武隆区</v>
          </cell>
          <cell r="H2150" t="str">
            <v>武隆区文学艺术界联合会（参照）</v>
          </cell>
          <cell r="I2150" t="str">
            <v>综合管理职位</v>
          </cell>
          <cell r="J2150">
            <v>53.2</v>
          </cell>
          <cell r="K2150">
            <v>65.5</v>
          </cell>
        </row>
        <row r="2150">
          <cell r="N2150">
            <v>118.7</v>
          </cell>
        </row>
        <row r="2151">
          <cell r="D2151" t="str">
            <v>杨亚平</v>
          </cell>
          <cell r="E2151" t="str">
            <v>500234200307277602</v>
          </cell>
          <cell r="F2151" t="str">
            <v>其他职位</v>
          </cell>
          <cell r="G2151" t="str">
            <v>武隆区</v>
          </cell>
          <cell r="H2151" t="str">
            <v>武隆区文学艺术界联合会（参照）</v>
          </cell>
          <cell r="I2151" t="str">
            <v>综合管理职位</v>
          </cell>
          <cell r="J2151">
            <v>70.4</v>
          </cell>
          <cell r="K2151">
            <v>46.5</v>
          </cell>
        </row>
        <row r="2151">
          <cell r="N2151">
            <v>116.9</v>
          </cell>
        </row>
        <row r="2152">
          <cell r="D2152" t="str">
            <v>王咏琪</v>
          </cell>
          <cell r="E2152" t="str">
            <v>511321200207061026</v>
          </cell>
          <cell r="F2152" t="str">
            <v>其他职位</v>
          </cell>
          <cell r="G2152" t="str">
            <v>武隆区</v>
          </cell>
          <cell r="H2152" t="str">
            <v>武隆区文学艺术界联合会（参照）</v>
          </cell>
          <cell r="I2152" t="str">
            <v>综合管理职位</v>
          </cell>
          <cell r="J2152">
            <v>54</v>
          </cell>
          <cell r="K2152">
            <v>61</v>
          </cell>
        </row>
        <row r="2152">
          <cell r="N2152">
            <v>115</v>
          </cell>
        </row>
        <row r="2153">
          <cell r="D2153" t="str">
            <v>邱文婷</v>
          </cell>
          <cell r="E2153" t="str">
            <v>500112200110230444</v>
          </cell>
          <cell r="F2153" t="str">
            <v>其他职位</v>
          </cell>
          <cell r="G2153" t="str">
            <v>武隆区</v>
          </cell>
          <cell r="H2153" t="str">
            <v>武隆区文学艺术界联合会（参照）</v>
          </cell>
          <cell r="I2153" t="str">
            <v>综合管理职位</v>
          </cell>
          <cell r="J2153">
            <v>60.4</v>
          </cell>
          <cell r="K2153">
            <v>54.5</v>
          </cell>
        </row>
        <row r="2153">
          <cell r="N2153">
            <v>114.9</v>
          </cell>
        </row>
        <row r="2154">
          <cell r="D2154" t="str">
            <v>程彤</v>
          </cell>
          <cell r="E2154" t="str">
            <v>500232200204205902</v>
          </cell>
          <cell r="F2154" t="str">
            <v>其他职位</v>
          </cell>
          <cell r="G2154" t="str">
            <v>武隆区</v>
          </cell>
          <cell r="H2154" t="str">
            <v>武隆区文学艺术界联合会（参照）</v>
          </cell>
          <cell r="I2154" t="str">
            <v>综合管理职位</v>
          </cell>
          <cell r="J2154">
            <v>64.4</v>
          </cell>
          <cell r="K2154">
            <v>49</v>
          </cell>
        </row>
        <row r="2154">
          <cell r="N2154">
            <v>113.4</v>
          </cell>
        </row>
        <row r="2155">
          <cell r="D2155" t="str">
            <v>杜卓蔓</v>
          </cell>
          <cell r="E2155" t="str">
            <v>500102200108307841</v>
          </cell>
          <cell r="F2155" t="str">
            <v>其他职位</v>
          </cell>
          <cell r="G2155" t="str">
            <v>武隆区</v>
          </cell>
          <cell r="H2155" t="str">
            <v>武隆区文学艺术界联合会（参照）</v>
          </cell>
          <cell r="I2155" t="str">
            <v>综合管理职位</v>
          </cell>
          <cell r="J2155">
            <v>52.2</v>
          </cell>
          <cell r="K2155">
            <v>61</v>
          </cell>
        </row>
        <row r="2155">
          <cell r="N2155">
            <v>113.2</v>
          </cell>
        </row>
        <row r="2156">
          <cell r="D2156" t="str">
            <v>王僖</v>
          </cell>
          <cell r="E2156" t="str">
            <v>500231200109152447</v>
          </cell>
          <cell r="F2156" t="str">
            <v>其他职位</v>
          </cell>
          <cell r="G2156" t="str">
            <v>武隆区</v>
          </cell>
          <cell r="H2156" t="str">
            <v>武隆区文学艺术界联合会（参照）</v>
          </cell>
          <cell r="I2156" t="str">
            <v>综合管理职位</v>
          </cell>
          <cell r="J2156">
            <v>67</v>
          </cell>
          <cell r="K2156">
            <v>46</v>
          </cell>
        </row>
        <row r="2156">
          <cell r="N2156">
            <v>113</v>
          </cell>
        </row>
        <row r="2157">
          <cell r="D2157" t="str">
            <v>郑涵丹</v>
          </cell>
          <cell r="E2157" t="str">
            <v>500232200207193548</v>
          </cell>
          <cell r="F2157" t="str">
            <v>其他职位</v>
          </cell>
          <cell r="G2157" t="str">
            <v>武隆区</v>
          </cell>
          <cell r="H2157" t="str">
            <v>武隆区文学艺术界联合会（参照）</v>
          </cell>
          <cell r="I2157" t="str">
            <v>综合管理职位</v>
          </cell>
          <cell r="J2157">
            <v>61.8</v>
          </cell>
          <cell r="K2157">
            <v>51</v>
          </cell>
        </row>
        <row r="2157">
          <cell r="N2157">
            <v>112.8</v>
          </cell>
        </row>
        <row r="2158">
          <cell r="D2158" t="str">
            <v>叶玲</v>
          </cell>
          <cell r="E2158" t="str">
            <v>500232200203152108</v>
          </cell>
          <cell r="F2158" t="str">
            <v>其他职位</v>
          </cell>
          <cell r="G2158" t="str">
            <v>武隆区</v>
          </cell>
          <cell r="H2158" t="str">
            <v>武隆区文学艺术界联合会（参照）</v>
          </cell>
          <cell r="I2158" t="str">
            <v>综合管理职位</v>
          </cell>
          <cell r="J2158">
            <v>49.2</v>
          </cell>
          <cell r="K2158">
            <v>63.5</v>
          </cell>
        </row>
        <row r="2158">
          <cell r="N2158">
            <v>112.7</v>
          </cell>
        </row>
        <row r="2159">
          <cell r="D2159" t="str">
            <v>吴雪梅</v>
          </cell>
          <cell r="E2159" t="str">
            <v>511025200110077303</v>
          </cell>
          <cell r="F2159" t="str">
            <v>其他职位</v>
          </cell>
          <cell r="G2159" t="str">
            <v>武隆区</v>
          </cell>
          <cell r="H2159" t="str">
            <v>武隆区文学艺术界联合会（参照）</v>
          </cell>
          <cell r="I2159" t="str">
            <v>综合管理职位</v>
          </cell>
          <cell r="J2159">
            <v>59.2</v>
          </cell>
          <cell r="K2159">
            <v>53</v>
          </cell>
        </row>
        <row r="2159">
          <cell r="N2159">
            <v>112.2</v>
          </cell>
        </row>
        <row r="2160">
          <cell r="D2160" t="str">
            <v>吴孟云</v>
          </cell>
          <cell r="E2160" t="str">
            <v>533123200211291649</v>
          </cell>
          <cell r="F2160" t="str">
            <v>其他职位</v>
          </cell>
          <cell r="G2160" t="str">
            <v>武隆区</v>
          </cell>
          <cell r="H2160" t="str">
            <v>武隆区文学艺术界联合会（参照）</v>
          </cell>
          <cell r="I2160" t="str">
            <v>综合管理职位</v>
          </cell>
          <cell r="J2160">
            <v>51</v>
          </cell>
          <cell r="K2160">
            <v>60.5</v>
          </cell>
        </row>
        <row r="2160">
          <cell r="N2160">
            <v>111.5</v>
          </cell>
        </row>
        <row r="2161">
          <cell r="D2161" t="str">
            <v>陆艺文</v>
          </cell>
          <cell r="E2161" t="str">
            <v>511324200009047089</v>
          </cell>
          <cell r="F2161" t="str">
            <v>其他职位</v>
          </cell>
          <cell r="G2161" t="str">
            <v>武隆区</v>
          </cell>
          <cell r="H2161" t="str">
            <v>武隆区文学艺术界联合会（参照）</v>
          </cell>
          <cell r="I2161" t="str">
            <v>综合管理职位</v>
          </cell>
          <cell r="J2161">
            <v>63.4</v>
          </cell>
          <cell r="K2161">
            <v>47.5</v>
          </cell>
        </row>
        <row r="2161">
          <cell r="N2161">
            <v>110.9</v>
          </cell>
        </row>
        <row r="2162">
          <cell r="D2162" t="str">
            <v>刘玲毓</v>
          </cell>
          <cell r="E2162" t="str">
            <v>500112200208248087</v>
          </cell>
          <cell r="F2162" t="str">
            <v>其他职位</v>
          </cell>
          <cell r="G2162" t="str">
            <v>武隆区</v>
          </cell>
          <cell r="H2162" t="str">
            <v>武隆区文学艺术界联合会（参照）</v>
          </cell>
          <cell r="I2162" t="str">
            <v>综合管理职位</v>
          </cell>
          <cell r="J2162">
            <v>56.8</v>
          </cell>
          <cell r="K2162">
            <v>54</v>
          </cell>
        </row>
        <row r="2162">
          <cell r="N2162">
            <v>110.8</v>
          </cell>
        </row>
        <row r="2163">
          <cell r="D2163" t="str">
            <v>贺丽思</v>
          </cell>
          <cell r="E2163" t="str">
            <v>500232200008132347</v>
          </cell>
          <cell r="F2163" t="str">
            <v>其他职位</v>
          </cell>
          <cell r="G2163" t="str">
            <v>武隆区</v>
          </cell>
          <cell r="H2163" t="str">
            <v>武隆区文学艺术界联合会（参照）</v>
          </cell>
          <cell r="I2163" t="str">
            <v>综合管理职位</v>
          </cell>
          <cell r="J2163">
            <v>47.8</v>
          </cell>
          <cell r="K2163">
            <v>62.5</v>
          </cell>
        </row>
        <row r="2163">
          <cell r="N2163">
            <v>110.3</v>
          </cell>
        </row>
        <row r="2164">
          <cell r="D2164" t="str">
            <v>赵鑫悦</v>
          </cell>
          <cell r="E2164" t="str">
            <v>500243200206098062</v>
          </cell>
          <cell r="F2164" t="str">
            <v>其他职位</v>
          </cell>
          <cell r="G2164" t="str">
            <v>武隆区</v>
          </cell>
          <cell r="H2164" t="str">
            <v>武隆区文学艺术界联合会（参照）</v>
          </cell>
          <cell r="I2164" t="str">
            <v>综合管理职位</v>
          </cell>
          <cell r="J2164">
            <v>57.6</v>
          </cell>
          <cell r="K2164">
            <v>52.5</v>
          </cell>
        </row>
        <row r="2164">
          <cell r="N2164">
            <v>110.1</v>
          </cell>
        </row>
        <row r="2165">
          <cell r="D2165" t="str">
            <v>陈慧伶</v>
          </cell>
          <cell r="E2165" t="str">
            <v>500110200202182424</v>
          </cell>
          <cell r="F2165" t="str">
            <v>其他职位</v>
          </cell>
          <cell r="G2165" t="str">
            <v>武隆区</v>
          </cell>
          <cell r="H2165" t="str">
            <v>武隆区文学艺术界联合会（参照）</v>
          </cell>
          <cell r="I2165" t="str">
            <v>综合管理职位</v>
          </cell>
          <cell r="J2165">
            <v>47.6</v>
          </cell>
          <cell r="K2165">
            <v>61</v>
          </cell>
        </row>
        <row r="2165">
          <cell r="N2165">
            <v>108.6</v>
          </cell>
        </row>
        <row r="2166">
          <cell r="D2166" t="str">
            <v>张周</v>
          </cell>
          <cell r="E2166" t="str">
            <v>500231200106246800</v>
          </cell>
          <cell r="F2166" t="str">
            <v>其他职位</v>
          </cell>
          <cell r="G2166" t="str">
            <v>武隆区</v>
          </cell>
          <cell r="H2166" t="str">
            <v>武隆区文学艺术界联合会（参照）</v>
          </cell>
          <cell r="I2166" t="str">
            <v>综合管理职位</v>
          </cell>
          <cell r="J2166">
            <v>59.6</v>
          </cell>
          <cell r="K2166">
            <v>48.5</v>
          </cell>
        </row>
        <row r="2166">
          <cell r="N2166">
            <v>108.1</v>
          </cell>
        </row>
        <row r="2167">
          <cell r="D2167" t="str">
            <v>王丹</v>
          </cell>
          <cell r="E2167" t="str">
            <v>50023520020701502X</v>
          </cell>
          <cell r="F2167" t="str">
            <v>其他职位</v>
          </cell>
          <cell r="G2167" t="str">
            <v>武隆区</v>
          </cell>
          <cell r="H2167" t="str">
            <v>武隆区文学艺术界联合会（参照）</v>
          </cell>
          <cell r="I2167" t="str">
            <v>综合管理职位</v>
          </cell>
          <cell r="J2167">
            <v>52</v>
          </cell>
          <cell r="K2167">
            <v>55</v>
          </cell>
        </row>
        <row r="2167">
          <cell r="N2167">
            <v>107</v>
          </cell>
        </row>
        <row r="2168">
          <cell r="D2168" t="str">
            <v>廖英竹</v>
          </cell>
          <cell r="E2168" t="str">
            <v>511622200104210028</v>
          </cell>
          <cell r="F2168" t="str">
            <v>其他职位</v>
          </cell>
          <cell r="G2168" t="str">
            <v>武隆区</v>
          </cell>
          <cell r="H2168" t="str">
            <v>武隆区文学艺术界联合会（参照）</v>
          </cell>
          <cell r="I2168" t="str">
            <v>综合管理职位</v>
          </cell>
          <cell r="J2168">
            <v>49</v>
          </cell>
          <cell r="K2168">
            <v>58</v>
          </cell>
        </row>
        <row r="2168">
          <cell r="N2168">
            <v>107</v>
          </cell>
        </row>
        <row r="2169">
          <cell r="D2169" t="str">
            <v>何黎</v>
          </cell>
          <cell r="E2169" t="str">
            <v>500383200006201762</v>
          </cell>
          <cell r="F2169" t="str">
            <v>其他职位</v>
          </cell>
          <cell r="G2169" t="str">
            <v>武隆区</v>
          </cell>
          <cell r="H2169" t="str">
            <v>武隆区文学艺术界联合会（参照）</v>
          </cell>
          <cell r="I2169" t="str">
            <v>综合管理职位</v>
          </cell>
          <cell r="J2169">
            <v>52.8</v>
          </cell>
          <cell r="K2169">
            <v>54</v>
          </cell>
        </row>
        <row r="2169">
          <cell r="N2169">
            <v>106.8</v>
          </cell>
        </row>
        <row r="2170">
          <cell r="D2170" t="str">
            <v>张云亿</v>
          </cell>
          <cell r="E2170" t="str">
            <v>500384200011276220</v>
          </cell>
          <cell r="F2170" t="str">
            <v>其他职位</v>
          </cell>
          <cell r="G2170" t="str">
            <v>武隆区</v>
          </cell>
          <cell r="H2170" t="str">
            <v>武隆区文学艺术界联合会（参照）</v>
          </cell>
          <cell r="I2170" t="str">
            <v>综合管理职位</v>
          </cell>
          <cell r="J2170">
            <v>52</v>
          </cell>
          <cell r="K2170">
            <v>54.5</v>
          </cell>
        </row>
        <row r="2170">
          <cell r="N2170">
            <v>106.5</v>
          </cell>
        </row>
        <row r="2171">
          <cell r="D2171" t="str">
            <v>吴炬</v>
          </cell>
          <cell r="E2171" t="str">
            <v>500109200207202521</v>
          </cell>
          <cell r="F2171" t="str">
            <v>其他职位</v>
          </cell>
          <cell r="G2171" t="str">
            <v>武隆区</v>
          </cell>
          <cell r="H2171" t="str">
            <v>武隆区文学艺术界联合会（参照）</v>
          </cell>
          <cell r="I2171" t="str">
            <v>综合管理职位</v>
          </cell>
          <cell r="J2171">
            <v>53.8</v>
          </cell>
          <cell r="K2171">
            <v>52</v>
          </cell>
        </row>
        <row r="2171">
          <cell r="N2171">
            <v>105.8</v>
          </cell>
        </row>
        <row r="2172">
          <cell r="D2172" t="str">
            <v>汪俊璇</v>
          </cell>
          <cell r="E2172" t="str">
            <v>500232200203120026</v>
          </cell>
          <cell r="F2172" t="str">
            <v>其他职位</v>
          </cell>
          <cell r="G2172" t="str">
            <v>武隆区</v>
          </cell>
          <cell r="H2172" t="str">
            <v>武隆区文学艺术界联合会（参照）</v>
          </cell>
          <cell r="I2172" t="str">
            <v>综合管理职位</v>
          </cell>
          <cell r="J2172">
            <v>48</v>
          </cell>
          <cell r="K2172">
            <v>57</v>
          </cell>
        </row>
        <row r="2172">
          <cell r="N2172">
            <v>105</v>
          </cell>
        </row>
        <row r="2173">
          <cell r="D2173" t="str">
            <v>陈浩</v>
          </cell>
          <cell r="E2173" t="str">
            <v>500381200109289426</v>
          </cell>
          <cell r="F2173" t="str">
            <v>其他职位</v>
          </cell>
          <cell r="G2173" t="str">
            <v>武隆区</v>
          </cell>
          <cell r="H2173" t="str">
            <v>武隆区文学艺术界联合会（参照）</v>
          </cell>
          <cell r="I2173" t="str">
            <v>综合管理职位</v>
          </cell>
          <cell r="J2173">
            <v>47.6</v>
          </cell>
          <cell r="K2173">
            <v>52</v>
          </cell>
        </row>
        <row r="2173">
          <cell r="N2173">
            <v>99.6</v>
          </cell>
        </row>
        <row r="2174">
          <cell r="D2174" t="str">
            <v>胡钦友</v>
          </cell>
          <cell r="E2174" t="str">
            <v>500102200003284073</v>
          </cell>
          <cell r="F2174" t="str">
            <v>其他职位</v>
          </cell>
          <cell r="G2174" t="str">
            <v>武隆区</v>
          </cell>
          <cell r="H2174" t="str">
            <v>武隆区文学艺术界联合会（参照）</v>
          </cell>
          <cell r="I2174" t="str">
            <v>综合管理职位</v>
          </cell>
          <cell r="J2174">
            <v>46.4</v>
          </cell>
          <cell r="K2174">
            <v>52</v>
          </cell>
        </row>
        <row r="2174">
          <cell r="N2174">
            <v>98.4</v>
          </cell>
        </row>
        <row r="2175">
          <cell r="D2175" t="str">
            <v>朱秋月</v>
          </cell>
          <cell r="E2175" t="str">
            <v>500232200108314367</v>
          </cell>
          <cell r="F2175" t="str">
            <v>其他职位</v>
          </cell>
          <cell r="G2175" t="str">
            <v>武隆区</v>
          </cell>
          <cell r="H2175" t="str">
            <v>武隆区文学艺术界联合会（参照）</v>
          </cell>
          <cell r="I2175" t="str">
            <v>综合管理职位</v>
          </cell>
          <cell r="J2175">
            <v>46.4</v>
          </cell>
          <cell r="K2175">
            <v>51</v>
          </cell>
        </row>
        <row r="2175">
          <cell r="N2175">
            <v>97.4</v>
          </cell>
        </row>
        <row r="2176">
          <cell r="D2176" t="str">
            <v>何思颖</v>
          </cell>
          <cell r="E2176" t="str">
            <v>500113200108019144</v>
          </cell>
          <cell r="F2176" t="str">
            <v>其他职位</v>
          </cell>
          <cell r="G2176" t="str">
            <v>武隆区</v>
          </cell>
          <cell r="H2176" t="str">
            <v>武隆区文学艺术界联合会（参照）</v>
          </cell>
          <cell r="I2176" t="str">
            <v>综合管理职位</v>
          </cell>
          <cell r="J2176">
            <v>49</v>
          </cell>
          <cell r="K2176">
            <v>48</v>
          </cell>
        </row>
        <row r="2176">
          <cell r="N2176">
            <v>97</v>
          </cell>
        </row>
        <row r="2177">
          <cell r="D2177" t="str">
            <v>曹颖</v>
          </cell>
          <cell r="E2177" t="str">
            <v>500384200101217822</v>
          </cell>
          <cell r="F2177" t="str">
            <v>其他职位</v>
          </cell>
          <cell r="G2177" t="str">
            <v>武隆区</v>
          </cell>
          <cell r="H2177" t="str">
            <v>武隆区文学艺术界联合会（参照）</v>
          </cell>
          <cell r="I2177" t="str">
            <v>综合管理职位</v>
          </cell>
          <cell r="J2177">
            <v>48.2</v>
          </cell>
          <cell r="K2177">
            <v>47.5</v>
          </cell>
        </row>
        <row r="2177">
          <cell r="N2177">
            <v>95.7</v>
          </cell>
        </row>
        <row r="2178">
          <cell r="D2178" t="str">
            <v>姚韶翔</v>
          </cell>
          <cell r="E2178" t="str">
            <v>500243200008122113</v>
          </cell>
          <cell r="F2178" t="str">
            <v>其他职位</v>
          </cell>
          <cell r="G2178" t="str">
            <v>武隆区</v>
          </cell>
          <cell r="H2178" t="str">
            <v>武隆区文学艺术界联合会（参照）</v>
          </cell>
          <cell r="I2178" t="str">
            <v>综合管理职位</v>
          </cell>
          <cell r="J2178">
            <v>48.6</v>
          </cell>
          <cell r="K2178">
            <v>46</v>
          </cell>
        </row>
        <row r="2178">
          <cell r="N2178">
            <v>94.6</v>
          </cell>
        </row>
        <row r="2179">
          <cell r="D2179" t="str">
            <v>黄铃</v>
          </cell>
          <cell r="E2179" t="str">
            <v>500240200205055969</v>
          </cell>
          <cell r="F2179" t="str">
            <v>其他职位</v>
          </cell>
          <cell r="G2179" t="str">
            <v>武隆区</v>
          </cell>
          <cell r="H2179" t="str">
            <v>武隆区文学艺术界联合会（参照）</v>
          </cell>
          <cell r="I2179" t="str">
            <v>综合管理职位</v>
          </cell>
          <cell r="J2179">
            <v>44.4</v>
          </cell>
          <cell r="K2179">
            <v>46</v>
          </cell>
        </row>
        <row r="2179">
          <cell r="N2179">
            <v>90.4</v>
          </cell>
        </row>
        <row r="2180">
          <cell r="D2180" t="str">
            <v>李文佳</v>
          </cell>
          <cell r="E2180" t="str">
            <v>500382200210190048</v>
          </cell>
          <cell r="F2180" t="str">
            <v>其他职位</v>
          </cell>
          <cell r="G2180" t="str">
            <v>武隆区</v>
          </cell>
          <cell r="H2180" t="str">
            <v>武隆区文学艺术界联合会（参照）</v>
          </cell>
          <cell r="I2180" t="str">
            <v>综合管理职位</v>
          </cell>
          <cell r="J2180">
            <v>66.6</v>
          </cell>
          <cell r="K2180" t="str">
            <v>缺考</v>
          </cell>
        </row>
        <row r="2180">
          <cell r="N2180">
            <v>66.6</v>
          </cell>
        </row>
        <row r="2181">
          <cell r="D2181" t="str">
            <v>刘景华</v>
          </cell>
          <cell r="E2181" t="str">
            <v>500232200207100022</v>
          </cell>
          <cell r="F2181" t="str">
            <v>其他职位</v>
          </cell>
          <cell r="G2181" t="str">
            <v>武隆区</v>
          </cell>
          <cell r="H2181" t="str">
            <v>武隆区文学艺术界联合会（参照）</v>
          </cell>
          <cell r="I2181" t="str">
            <v>综合管理职位</v>
          </cell>
          <cell r="J2181">
            <v>52</v>
          </cell>
          <cell r="K2181" t="str">
            <v>缺考</v>
          </cell>
        </row>
        <row r="2181">
          <cell r="N2181">
            <v>52</v>
          </cell>
        </row>
        <row r="2182">
          <cell r="D2182" t="str">
            <v>申澳</v>
          </cell>
          <cell r="E2182" t="str">
            <v>50023220010804001X</v>
          </cell>
          <cell r="F2182" t="str">
            <v>其他职位</v>
          </cell>
          <cell r="G2182" t="str">
            <v>武隆区</v>
          </cell>
          <cell r="H2182" t="str">
            <v>武隆区文学艺术界联合会（参照）</v>
          </cell>
          <cell r="I2182" t="str">
            <v>综合管理职位</v>
          </cell>
          <cell r="J2182">
            <v>45.4</v>
          </cell>
          <cell r="K2182" t="str">
            <v>缺考</v>
          </cell>
        </row>
        <row r="2182">
          <cell r="N2182">
            <v>45.4</v>
          </cell>
        </row>
        <row r="2183">
          <cell r="D2183" t="str">
            <v>李家韦</v>
          </cell>
          <cell r="E2183" t="str">
            <v>500384200112290320</v>
          </cell>
          <cell r="F2183" t="str">
            <v>其他职位</v>
          </cell>
          <cell r="G2183" t="str">
            <v>武隆区</v>
          </cell>
          <cell r="H2183" t="str">
            <v>武隆区文学艺术界联合会（参照）</v>
          </cell>
          <cell r="I2183" t="str">
            <v>综合管理职位</v>
          </cell>
          <cell r="J2183" t="str">
            <v>缺考</v>
          </cell>
          <cell r="K2183" t="str">
            <v>缺考</v>
          </cell>
        </row>
        <row r="2183">
          <cell r="N2183" t="str">
            <v>缺考</v>
          </cell>
        </row>
        <row r="2184">
          <cell r="D2184" t="str">
            <v>刘星杰</v>
          </cell>
          <cell r="E2184" t="str">
            <v>511525200109217759</v>
          </cell>
          <cell r="F2184" t="str">
            <v>其他职位</v>
          </cell>
          <cell r="G2184" t="str">
            <v>武隆区</v>
          </cell>
          <cell r="H2184" t="str">
            <v>武隆区文学艺术界联合会（参照）</v>
          </cell>
          <cell r="I2184" t="str">
            <v>综合管理职位</v>
          </cell>
          <cell r="J2184" t="str">
            <v>缺考</v>
          </cell>
          <cell r="K2184" t="str">
            <v>缺考</v>
          </cell>
        </row>
        <row r="2184">
          <cell r="N2184" t="str">
            <v>缺考</v>
          </cell>
        </row>
        <row r="2185">
          <cell r="D2185" t="str">
            <v>陈宣谕</v>
          </cell>
          <cell r="E2185" t="str">
            <v>500223200208200029</v>
          </cell>
          <cell r="F2185" t="str">
            <v>其他职位</v>
          </cell>
          <cell r="G2185" t="str">
            <v>武隆区</v>
          </cell>
          <cell r="H2185" t="str">
            <v>武隆区文学艺术界联合会（参照）</v>
          </cell>
          <cell r="I2185" t="str">
            <v>综合管理职位</v>
          </cell>
          <cell r="J2185" t="str">
            <v>缺考</v>
          </cell>
          <cell r="K2185" t="str">
            <v>缺考</v>
          </cell>
        </row>
        <row r="2185">
          <cell r="N2185" t="str">
            <v>缺考</v>
          </cell>
        </row>
        <row r="2186">
          <cell r="D2186" t="str">
            <v>陈秋悦</v>
          </cell>
          <cell r="E2186" t="str">
            <v>500232200108134382</v>
          </cell>
          <cell r="F2186" t="str">
            <v>其他职位</v>
          </cell>
          <cell r="G2186" t="str">
            <v>武隆区</v>
          </cell>
          <cell r="H2186" t="str">
            <v>武隆区文学艺术界联合会（参照）</v>
          </cell>
          <cell r="I2186" t="str">
            <v>综合管理职位</v>
          </cell>
          <cell r="J2186" t="str">
            <v>缺考</v>
          </cell>
          <cell r="K2186" t="str">
            <v>缺考</v>
          </cell>
        </row>
        <row r="2186">
          <cell r="N2186" t="str">
            <v>缺考</v>
          </cell>
        </row>
        <row r="2187">
          <cell r="D2187" t="str">
            <v>张星月</v>
          </cell>
          <cell r="E2187" t="str">
            <v>500232200204022989</v>
          </cell>
          <cell r="F2187" t="str">
            <v>其他职位</v>
          </cell>
          <cell r="G2187" t="str">
            <v>武隆区</v>
          </cell>
          <cell r="H2187" t="str">
            <v>武隆区文学艺术界联合会（参照）</v>
          </cell>
          <cell r="I2187" t="str">
            <v>综合管理职位</v>
          </cell>
          <cell r="J2187" t="str">
            <v>缺考</v>
          </cell>
          <cell r="K2187" t="str">
            <v>缺考</v>
          </cell>
        </row>
        <row r="2187">
          <cell r="N2187" t="str">
            <v>缺考</v>
          </cell>
        </row>
        <row r="2188">
          <cell r="D2188" t="str">
            <v>吴星月</v>
          </cell>
          <cell r="E2188" t="str">
            <v>500232200104144604</v>
          </cell>
          <cell r="F2188" t="str">
            <v>其他职位</v>
          </cell>
          <cell r="G2188" t="str">
            <v>武隆区</v>
          </cell>
          <cell r="H2188" t="str">
            <v>武隆区文学艺术界联合会（参照）</v>
          </cell>
          <cell r="I2188" t="str">
            <v>综合管理职位</v>
          </cell>
          <cell r="J2188" t="str">
            <v>缺考</v>
          </cell>
          <cell r="K2188" t="str">
            <v>缺考</v>
          </cell>
        </row>
        <row r="2188">
          <cell r="N2188" t="str">
            <v>缺考</v>
          </cell>
        </row>
        <row r="2189">
          <cell r="D2189" t="str">
            <v>谢刚静</v>
          </cell>
          <cell r="E2189" t="str">
            <v>500239200104258841</v>
          </cell>
          <cell r="F2189" t="str">
            <v>其他职位</v>
          </cell>
          <cell r="G2189" t="str">
            <v>武隆区</v>
          </cell>
          <cell r="H2189" t="str">
            <v>武隆区文学艺术界联合会（参照）</v>
          </cell>
          <cell r="I2189" t="str">
            <v>综合管理职位</v>
          </cell>
          <cell r="J2189" t="str">
            <v>缺考</v>
          </cell>
          <cell r="K2189" t="str">
            <v>缺考</v>
          </cell>
        </row>
        <row r="2189">
          <cell r="N2189" t="str">
            <v>缺考</v>
          </cell>
        </row>
        <row r="2190">
          <cell r="D2190" t="str">
            <v>廖孟琳</v>
          </cell>
          <cell r="E2190" t="str">
            <v>500107200109050023</v>
          </cell>
          <cell r="F2190" t="str">
            <v>其他职位</v>
          </cell>
          <cell r="G2190" t="str">
            <v>武隆区</v>
          </cell>
          <cell r="H2190" t="str">
            <v>武隆区文学艺术界联合会（参照）</v>
          </cell>
          <cell r="I2190" t="str">
            <v>综合管理职位</v>
          </cell>
          <cell r="J2190" t="str">
            <v>缺考</v>
          </cell>
          <cell r="K2190" t="str">
            <v>缺考</v>
          </cell>
        </row>
        <row r="2190">
          <cell r="N2190" t="str">
            <v>缺考</v>
          </cell>
        </row>
        <row r="2191">
          <cell r="D2191" t="str">
            <v>文婧</v>
          </cell>
          <cell r="E2191" t="str">
            <v>511623200010267847</v>
          </cell>
          <cell r="F2191" t="str">
            <v>其他职位</v>
          </cell>
          <cell r="G2191" t="str">
            <v>武隆区</v>
          </cell>
          <cell r="H2191" t="str">
            <v>武隆区文学艺术界联合会（参照）</v>
          </cell>
          <cell r="I2191" t="str">
            <v>综合管理职位</v>
          </cell>
          <cell r="J2191" t="str">
            <v>缺考</v>
          </cell>
          <cell r="K2191" t="str">
            <v>缺考</v>
          </cell>
        </row>
        <row r="2191">
          <cell r="N2191" t="str">
            <v>缺考</v>
          </cell>
        </row>
        <row r="2192">
          <cell r="D2192" t="str">
            <v>夏巾童</v>
          </cell>
          <cell r="E2192" t="str">
            <v>500384200106282623</v>
          </cell>
          <cell r="F2192" t="str">
            <v>其他职位</v>
          </cell>
          <cell r="G2192" t="str">
            <v>武隆区</v>
          </cell>
          <cell r="H2192" t="str">
            <v>武隆区文学艺术界联合会（参照）</v>
          </cell>
          <cell r="I2192" t="str">
            <v>综合管理职位</v>
          </cell>
          <cell r="J2192" t="str">
            <v>缺考</v>
          </cell>
          <cell r="K2192" t="str">
            <v>缺考</v>
          </cell>
        </row>
        <row r="2192">
          <cell r="N2192" t="str">
            <v>缺考</v>
          </cell>
        </row>
        <row r="2193">
          <cell r="D2193" t="str">
            <v>林陈秀</v>
          </cell>
          <cell r="E2193" t="str">
            <v>511024200201293128</v>
          </cell>
          <cell r="F2193" t="str">
            <v>其他职位</v>
          </cell>
          <cell r="G2193" t="str">
            <v>武隆区</v>
          </cell>
          <cell r="H2193" t="str">
            <v>武隆区文学艺术界联合会（参照）</v>
          </cell>
          <cell r="I2193" t="str">
            <v>综合管理职位</v>
          </cell>
          <cell r="J2193" t="str">
            <v>缺考</v>
          </cell>
          <cell r="K2193" t="str">
            <v>缺考</v>
          </cell>
        </row>
        <row r="2193">
          <cell r="N2193" t="str">
            <v>缺考</v>
          </cell>
        </row>
        <row r="2194">
          <cell r="D2194" t="str">
            <v>艾悦</v>
          </cell>
          <cell r="E2194" t="str">
            <v>511681200112310029</v>
          </cell>
          <cell r="F2194" t="str">
            <v>其他职位</v>
          </cell>
          <cell r="G2194" t="str">
            <v>武隆区</v>
          </cell>
          <cell r="H2194" t="str">
            <v>武隆区文学艺术界联合会（参照）</v>
          </cell>
          <cell r="I2194" t="str">
            <v>综合管理职位</v>
          </cell>
          <cell r="J2194" t="str">
            <v>缺考</v>
          </cell>
          <cell r="K2194" t="str">
            <v>缺考</v>
          </cell>
        </row>
        <row r="2194">
          <cell r="N2194" t="str">
            <v>缺考</v>
          </cell>
        </row>
        <row r="2195">
          <cell r="D2195" t="str">
            <v>龙江丽</v>
          </cell>
          <cell r="E2195" t="str">
            <v>500241199609144440</v>
          </cell>
          <cell r="F2195" t="str">
            <v>其他职位</v>
          </cell>
          <cell r="G2195" t="str">
            <v>武隆区</v>
          </cell>
          <cell r="H2195" t="str">
            <v>武隆区文学艺术界联合会（参照）</v>
          </cell>
          <cell r="I2195" t="str">
            <v>综合管理职位</v>
          </cell>
          <cell r="J2195" t="str">
            <v>缺考</v>
          </cell>
          <cell r="K2195" t="str">
            <v>缺考</v>
          </cell>
        </row>
        <row r="2195">
          <cell r="N2195" t="str">
            <v>缺考</v>
          </cell>
        </row>
        <row r="2196">
          <cell r="D2196" t="str">
            <v>代龙妍</v>
          </cell>
          <cell r="E2196" t="str">
            <v>530326200404164248</v>
          </cell>
          <cell r="F2196" t="str">
            <v>其他职位</v>
          </cell>
          <cell r="G2196" t="str">
            <v>武隆区</v>
          </cell>
          <cell r="H2196" t="str">
            <v>武隆区文学艺术界联合会（参照）</v>
          </cell>
          <cell r="I2196" t="str">
            <v>综合管理职位</v>
          </cell>
          <cell r="J2196" t="str">
            <v>缺考</v>
          </cell>
          <cell r="K2196" t="str">
            <v>缺考</v>
          </cell>
        </row>
        <row r="2196">
          <cell r="N2196" t="str">
            <v>缺考</v>
          </cell>
        </row>
        <row r="2197">
          <cell r="D2197" t="str">
            <v>李璐</v>
          </cell>
          <cell r="E2197" t="str">
            <v>513722200003122085</v>
          </cell>
          <cell r="F2197" t="str">
            <v>其他职位</v>
          </cell>
          <cell r="G2197" t="str">
            <v>武隆区</v>
          </cell>
          <cell r="H2197" t="str">
            <v>武隆区文学艺术界联合会（参照）</v>
          </cell>
          <cell r="I2197" t="str">
            <v>综合管理职位</v>
          </cell>
          <cell r="J2197" t="str">
            <v>缺考</v>
          </cell>
          <cell r="K2197" t="str">
            <v>缺考</v>
          </cell>
        </row>
        <row r="2197">
          <cell r="N2197" t="str">
            <v>缺考</v>
          </cell>
        </row>
        <row r="2198">
          <cell r="D2198" t="str">
            <v>刘长青</v>
          </cell>
          <cell r="E2198" t="str">
            <v>50023820020210564X</v>
          </cell>
          <cell r="F2198" t="str">
            <v>其他职位</v>
          </cell>
          <cell r="G2198" t="str">
            <v>武隆区</v>
          </cell>
          <cell r="H2198" t="str">
            <v>武隆区文学艺术界联合会（参照）</v>
          </cell>
          <cell r="I2198" t="str">
            <v>综合管理职位</v>
          </cell>
          <cell r="J2198" t="str">
            <v>缺考</v>
          </cell>
          <cell r="K2198" t="str">
            <v>缺考</v>
          </cell>
        </row>
        <row r="2198">
          <cell r="N2198" t="str">
            <v>缺考</v>
          </cell>
        </row>
        <row r="2199">
          <cell r="D2199" t="str">
            <v>李玟</v>
          </cell>
          <cell r="E2199" t="str">
            <v>500381200201070021</v>
          </cell>
          <cell r="F2199" t="str">
            <v>其他职位</v>
          </cell>
          <cell r="G2199" t="str">
            <v>武隆区</v>
          </cell>
          <cell r="H2199" t="str">
            <v>武隆区文学艺术界联合会（参照）</v>
          </cell>
          <cell r="I2199" t="str">
            <v>综合管理职位</v>
          </cell>
          <cell r="J2199" t="str">
            <v>缺考</v>
          </cell>
          <cell r="K2199" t="str">
            <v>缺考</v>
          </cell>
        </row>
        <row r="2199">
          <cell r="N2199" t="str">
            <v>缺考</v>
          </cell>
        </row>
        <row r="2200">
          <cell r="D2200" t="str">
            <v>王玉</v>
          </cell>
          <cell r="E2200" t="str">
            <v>510525200001123047</v>
          </cell>
          <cell r="F2200" t="str">
            <v>其他职位</v>
          </cell>
          <cell r="G2200" t="str">
            <v>武隆区</v>
          </cell>
          <cell r="H2200" t="str">
            <v>武隆区文学艺术界联合会（参照）</v>
          </cell>
          <cell r="I2200" t="str">
            <v>综合管理职位</v>
          </cell>
          <cell r="J2200" t="str">
            <v>缺考</v>
          </cell>
          <cell r="K2200" t="str">
            <v>缺考</v>
          </cell>
        </row>
        <row r="2200">
          <cell r="N2200" t="str">
            <v>缺考</v>
          </cell>
        </row>
        <row r="2201">
          <cell r="D2201" t="str">
            <v>文千喜</v>
          </cell>
          <cell r="E2201" t="str">
            <v>500230199910258026</v>
          </cell>
          <cell r="F2201" t="str">
            <v>其他职位</v>
          </cell>
          <cell r="G2201" t="str">
            <v>武隆区</v>
          </cell>
          <cell r="H2201" t="str">
            <v>武隆区文学艺术界联合会（参照）</v>
          </cell>
          <cell r="I2201" t="str">
            <v>综合管理职位</v>
          </cell>
          <cell r="J2201" t="str">
            <v>缺考</v>
          </cell>
          <cell r="K2201" t="str">
            <v>缺考</v>
          </cell>
        </row>
        <row r="2201">
          <cell r="N2201" t="str">
            <v>缺考</v>
          </cell>
        </row>
        <row r="2202">
          <cell r="D2202" t="str">
            <v>漆碧焰</v>
          </cell>
          <cell r="E2202" t="str">
            <v>500381200204138028</v>
          </cell>
          <cell r="F2202" t="str">
            <v>其他职位</v>
          </cell>
          <cell r="G2202" t="str">
            <v>武隆区</v>
          </cell>
          <cell r="H2202" t="str">
            <v>武隆区文学艺术界联合会（参照）</v>
          </cell>
          <cell r="I2202" t="str">
            <v>综合管理职位</v>
          </cell>
          <cell r="J2202" t="str">
            <v>缺考</v>
          </cell>
          <cell r="K2202" t="str">
            <v>缺考</v>
          </cell>
        </row>
        <row r="2202">
          <cell r="N2202" t="str">
            <v>缺考</v>
          </cell>
        </row>
        <row r="2203">
          <cell r="D2203" t="str">
            <v>雷钦童</v>
          </cell>
          <cell r="E2203" t="str">
            <v>511622200206130029</v>
          </cell>
          <cell r="F2203" t="str">
            <v>其他职位</v>
          </cell>
          <cell r="G2203" t="str">
            <v>武隆区</v>
          </cell>
          <cell r="H2203" t="str">
            <v>武隆区文学艺术界联合会（参照）</v>
          </cell>
          <cell r="I2203" t="str">
            <v>综合管理职位</v>
          </cell>
          <cell r="J2203" t="str">
            <v>缺考</v>
          </cell>
          <cell r="K2203" t="str">
            <v>缺考</v>
          </cell>
        </row>
        <row r="2203">
          <cell r="N2203" t="str">
            <v>缺考</v>
          </cell>
        </row>
        <row r="2204">
          <cell r="D2204" t="str">
            <v>廖文茜</v>
          </cell>
          <cell r="E2204" t="str">
            <v>511023199812082766</v>
          </cell>
          <cell r="F2204" t="str">
            <v>其他职位</v>
          </cell>
          <cell r="G2204" t="str">
            <v>武隆区</v>
          </cell>
          <cell r="H2204" t="str">
            <v>武隆区文学艺术界联合会（参照）</v>
          </cell>
          <cell r="I2204" t="str">
            <v>综合管理职位</v>
          </cell>
          <cell r="J2204" t="str">
            <v>缺考</v>
          </cell>
          <cell r="K2204" t="str">
            <v>缺考</v>
          </cell>
        </row>
        <row r="2204">
          <cell r="N2204" t="str">
            <v>缺考</v>
          </cell>
        </row>
        <row r="2205">
          <cell r="D2205" t="str">
            <v>李朗</v>
          </cell>
          <cell r="E2205" t="str">
            <v>500238200201253974</v>
          </cell>
          <cell r="F2205" t="str">
            <v>其他职位</v>
          </cell>
          <cell r="G2205" t="str">
            <v>武隆区</v>
          </cell>
          <cell r="H2205" t="str">
            <v>武隆区文学艺术界联合会（参照）</v>
          </cell>
          <cell r="I2205" t="str">
            <v>综合管理职位</v>
          </cell>
          <cell r="J2205" t="str">
            <v>缺考</v>
          </cell>
          <cell r="K2205" t="str">
            <v>缺考</v>
          </cell>
        </row>
        <row r="2205">
          <cell r="N2205" t="str">
            <v>缺考</v>
          </cell>
        </row>
        <row r="2206">
          <cell r="D2206" t="str">
            <v>应朋佳</v>
          </cell>
          <cell r="E2206" t="str">
            <v>50023219950708003X</v>
          </cell>
          <cell r="F2206" t="str">
            <v>其他职位</v>
          </cell>
          <cell r="G2206" t="str">
            <v>武隆区</v>
          </cell>
          <cell r="H2206" t="str">
            <v>武隆区仙女山街道办事处</v>
          </cell>
          <cell r="I2206" t="str">
            <v>综合管理职位</v>
          </cell>
          <cell r="J2206">
            <v>63</v>
          </cell>
          <cell r="K2206">
            <v>58.5</v>
          </cell>
        </row>
        <row r="2206">
          <cell r="N2206">
            <v>121.5</v>
          </cell>
        </row>
        <row r="2207">
          <cell r="D2207" t="str">
            <v>黄悦</v>
          </cell>
          <cell r="E2207" t="str">
            <v>500232199505052801</v>
          </cell>
          <cell r="F2207" t="str">
            <v>其他职位</v>
          </cell>
          <cell r="G2207" t="str">
            <v>武隆区</v>
          </cell>
          <cell r="H2207" t="str">
            <v>武隆区仙女山街道办事处</v>
          </cell>
          <cell r="I2207" t="str">
            <v>综合管理职位</v>
          </cell>
          <cell r="J2207">
            <v>60.6</v>
          </cell>
          <cell r="K2207">
            <v>59.5</v>
          </cell>
        </row>
        <row r="2207">
          <cell r="N2207">
            <v>120.1</v>
          </cell>
        </row>
        <row r="2208">
          <cell r="D2208" t="str">
            <v>崔桂华</v>
          </cell>
          <cell r="E2208" t="str">
            <v>500232199209025913</v>
          </cell>
          <cell r="F2208" t="str">
            <v>其他职位</v>
          </cell>
          <cell r="G2208" t="str">
            <v>武隆区</v>
          </cell>
          <cell r="H2208" t="str">
            <v>武隆区仙女山街道办事处</v>
          </cell>
          <cell r="I2208" t="str">
            <v>综合管理职位</v>
          </cell>
          <cell r="J2208">
            <v>64.8</v>
          </cell>
          <cell r="K2208">
            <v>52.5</v>
          </cell>
        </row>
        <row r="2208">
          <cell r="N2208">
            <v>117.3</v>
          </cell>
        </row>
        <row r="2209">
          <cell r="D2209" t="str">
            <v>周杨崟</v>
          </cell>
          <cell r="E2209" t="str">
            <v>500232199906216942</v>
          </cell>
          <cell r="F2209" t="str">
            <v>其他职位</v>
          </cell>
          <cell r="G2209" t="str">
            <v>武隆区</v>
          </cell>
          <cell r="H2209" t="str">
            <v>武隆区仙女山街道办事处</v>
          </cell>
          <cell r="I2209" t="str">
            <v>综合管理职位</v>
          </cell>
          <cell r="J2209">
            <v>59</v>
          </cell>
          <cell r="K2209">
            <v>56.5</v>
          </cell>
        </row>
        <row r="2209">
          <cell r="N2209">
            <v>115.5</v>
          </cell>
        </row>
        <row r="2210">
          <cell r="D2210" t="str">
            <v>冉旭</v>
          </cell>
          <cell r="E2210" t="str">
            <v>500242199402096759</v>
          </cell>
          <cell r="F2210" t="str">
            <v>其他职位</v>
          </cell>
          <cell r="G2210" t="str">
            <v>武隆区</v>
          </cell>
          <cell r="H2210" t="str">
            <v>武隆区仙女山街道办事处</v>
          </cell>
          <cell r="I2210" t="str">
            <v>综合管理职位</v>
          </cell>
          <cell r="J2210">
            <v>60</v>
          </cell>
          <cell r="K2210">
            <v>51</v>
          </cell>
        </row>
        <row r="2210">
          <cell r="N2210">
            <v>111</v>
          </cell>
        </row>
        <row r="2211">
          <cell r="D2211" t="str">
            <v>冉国民</v>
          </cell>
          <cell r="E2211" t="str">
            <v>500243199301283332</v>
          </cell>
          <cell r="F2211" t="str">
            <v>其他职位</v>
          </cell>
          <cell r="G2211" t="str">
            <v>武隆区</v>
          </cell>
          <cell r="H2211" t="str">
            <v>武隆区仙女山街道办事处</v>
          </cell>
          <cell r="I2211" t="str">
            <v>综合管理职位</v>
          </cell>
          <cell r="J2211">
            <v>48.8</v>
          </cell>
          <cell r="K2211">
            <v>60.5</v>
          </cell>
        </row>
        <row r="2211">
          <cell r="N2211">
            <v>109.3</v>
          </cell>
        </row>
        <row r="2212">
          <cell r="D2212" t="str">
            <v>罗海文</v>
          </cell>
          <cell r="E2212" t="str">
            <v>500232200010162975</v>
          </cell>
          <cell r="F2212" t="str">
            <v>其他职位</v>
          </cell>
          <cell r="G2212" t="str">
            <v>武隆区</v>
          </cell>
          <cell r="H2212" t="str">
            <v>武隆区仙女山街道办事处</v>
          </cell>
          <cell r="I2212" t="str">
            <v>综合管理职位</v>
          </cell>
          <cell r="J2212">
            <v>53.6</v>
          </cell>
          <cell r="K2212">
            <v>54</v>
          </cell>
        </row>
        <row r="2212">
          <cell r="N2212">
            <v>107.6</v>
          </cell>
        </row>
        <row r="2213">
          <cell r="D2213" t="str">
            <v>谭映霞</v>
          </cell>
          <cell r="E2213" t="str">
            <v>500230199105064886</v>
          </cell>
          <cell r="F2213" t="str">
            <v>其他职位</v>
          </cell>
          <cell r="G2213" t="str">
            <v>武隆区</v>
          </cell>
          <cell r="H2213" t="str">
            <v>武隆区仙女山街道办事处</v>
          </cell>
          <cell r="I2213" t="str">
            <v>综合管理职位</v>
          </cell>
          <cell r="J2213">
            <v>54.8</v>
          </cell>
          <cell r="K2213">
            <v>52</v>
          </cell>
        </row>
        <row r="2213">
          <cell r="N2213">
            <v>106.8</v>
          </cell>
        </row>
        <row r="2214">
          <cell r="D2214" t="str">
            <v>申孝英</v>
          </cell>
          <cell r="E2214" t="str">
            <v>511025198810096986</v>
          </cell>
          <cell r="F2214" t="str">
            <v>其他职位</v>
          </cell>
          <cell r="G2214" t="str">
            <v>武隆区</v>
          </cell>
          <cell r="H2214" t="str">
            <v>武隆区仙女山街道办事处</v>
          </cell>
          <cell r="I2214" t="str">
            <v>综合管理职位</v>
          </cell>
          <cell r="J2214">
            <v>50</v>
          </cell>
          <cell r="K2214">
            <v>45</v>
          </cell>
        </row>
        <row r="2214">
          <cell r="N2214">
            <v>95</v>
          </cell>
        </row>
        <row r="2215">
          <cell r="D2215" t="str">
            <v>陈麟玉</v>
          </cell>
          <cell r="E2215" t="str">
            <v>500232199810083321</v>
          </cell>
          <cell r="F2215" t="str">
            <v>其他职位</v>
          </cell>
          <cell r="G2215" t="str">
            <v>武隆区</v>
          </cell>
          <cell r="H2215" t="str">
            <v>武隆区仙女山街道办事处</v>
          </cell>
          <cell r="I2215" t="str">
            <v>综合管理职位</v>
          </cell>
          <cell r="J2215">
            <v>34.8</v>
          </cell>
          <cell r="K2215">
            <v>46</v>
          </cell>
        </row>
        <row r="2215">
          <cell r="N2215">
            <v>80.8</v>
          </cell>
        </row>
        <row r="2216">
          <cell r="D2216" t="str">
            <v>魏萍</v>
          </cell>
          <cell r="E2216" t="str">
            <v>500232199212150029</v>
          </cell>
          <cell r="F2216" t="str">
            <v>其他职位</v>
          </cell>
          <cell r="G2216" t="str">
            <v>武隆区</v>
          </cell>
          <cell r="H2216" t="str">
            <v>武隆区仙女山街道办事处</v>
          </cell>
          <cell r="I2216" t="str">
            <v>综合管理职位</v>
          </cell>
          <cell r="J2216" t="str">
            <v>缺考</v>
          </cell>
          <cell r="K2216" t="str">
            <v>缺考</v>
          </cell>
        </row>
        <row r="2216">
          <cell r="N2216" t="str">
            <v>缺考</v>
          </cell>
        </row>
        <row r="2217">
          <cell r="D2217" t="str">
            <v>邓雪丹</v>
          </cell>
          <cell r="E2217" t="str">
            <v>500381199208101227</v>
          </cell>
          <cell r="F2217" t="str">
            <v>其他职位</v>
          </cell>
          <cell r="G2217" t="str">
            <v>武隆区</v>
          </cell>
          <cell r="H2217" t="str">
            <v>武隆区仙女山街道办事处</v>
          </cell>
          <cell r="I2217" t="str">
            <v>综合管理职位</v>
          </cell>
          <cell r="J2217" t="str">
            <v>缺考</v>
          </cell>
          <cell r="K2217" t="str">
            <v>缺考</v>
          </cell>
        </row>
        <row r="2217">
          <cell r="N2217" t="str">
            <v>缺考</v>
          </cell>
        </row>
        <row r="2218">
          <cell r="D2218" t="str">
            <v>罗春容</v>
          </cell>
          <cell r="E2218" t="str">
            <v>500232199501141882</v>
          </cell>
          <cell r="F2218" t="str">
            <v>其他职位</v>
          </cell>
          <cell r="G2218" t="str">
            <v>武隆区</v>
          </cell>
          <cell r="H2218" t="str">
            <v>武隆区仙女山街道办事处</v>
          </cell>
          <cell r="I2218" t="str">
            <v>综合管理职位</v>
          </cell>
          <cell r="J2218" t="str">
            <v>缺考</v>
          </cell>
          <cell r="K2218" t="str">
            <v>缺考</v>
          </cell>
        </row>
        <row r="2218">
          <cell r="N2218" t="str">
            <v>缺考</v>
          </cell>
        </row>
        <row r="2219">
          <cell r="D2219" t="str">
            <v>李户潇</v>
          </cell>
          <cell r="E2219" t="str">
            <v>500232199209191655</v>
          </cell>
          <cell r="F2219" t="str">
            <v>其他职位</v>
          </cell>
          <cell r="G2219" t="str">
            <v>武隆区</v>
          </cell>
          <cell r="H2219" t="str">
            <v>武隆区仙女山街道办事处</v>
          </cell>
          <cell r="I2219" t="str">
            <v>综合管理职位</v>
          </cell>
          <cell r="J2219" t="str">
            <v>缺考</v>
          </cell>
          <cell r="K2219" t="str">
            <v>缺考</v>
          </cell>
        </row>
        <row r="2219">
          <cell r="N2219" t="str">
            <v>缺考</v>
          </cell>
        </row>
        <row r="2220">
          <cell r="D2220" t="str">
            <v>赵俊倩</v>
          </cell>
          <cell r="E2220" t="str">
            <v>500232199206084061</v>
          </cell>
          <cell r="F2220" t="str">
            <v>其他职位</v>
          </cell>
          <cell r="G2220" t="str">
            <v>武隆区</v>
          </cell>
          <cell r="H2220" t="str">
            <v>武隆区仙女山街道办事处</v>
          </cell>
          <cell r="I2220" t="str">
            <v>综合管理职位</v>
          </cell>
          <cell r="J2220" t="str">
            <v>缺考</v>
          </cell>
          <cell r="K2220" t="str">
            <v>缺考</v>
          </cell>
        </row>
        <row r="2220">
          <cell r="N2220" t="str">
            <v>缺考</v>
          </cell>
        </row>
        <row r="2221">
          <cell r="D2221" t="str">
            <v>刘育畅</v>
          </cell>
          <cell r="E2221" t="str">
            <v>500221200005144116</v>
          </cell>
          <cell r="F2221" t="str">
            <v>其他职位</v>
          </cell>
          <cell r="G2221" t="str">
            <v>武隆区</v>
          </cell>
          <cell r="H2221" t="str">
            <v>武隆区仙女山街道办事处</v>
          </cell>
          <cell r="I2221" t="str">
            <v>综合管理职位</v>
          </cell>
          <cell r="J2221" t="str">
            <v>缺考</v>
          </cell>
          <cell r="K2221" t="str">
            <v>缺考</v>
          </cell>
        </row>
        <row r="2221">
          <cell r="N2221" t="str">
            <v>缺考</v>
          </cell>
        </row>
        <row r="2222">
          <cell r="D2222" t="str">
            <v>谭友艺</v>
          </cell>
          <cell r="E2222" t="str">
            <v>500223199609244457</v>
          </cell>
          <cell r="F2222" t="str">
            <v>其他职位</v>
          </cell>
          <cell r="G2222" t="str">
            <v>武隆区</v>
          </cell>
          <cell r="H2222" t="str">
            <v>武隆区仙女山街道办事处</v>
          </cell>
          <cell r="I2222" t="str">
            <v>综合管理职位</v>
          </cell>
          <cell r="J2222" t="str">
            <v>缺考</v>
          </cell>
          <cell r="K2222" t="str">
            <v>缺考</v>
          </cell>
        </row>
        <row r="2222">
          <cell r="N2222" t="str">
            <v>缺考</v>
          </cell>
        </row>
        <row r="2223">
          <cell r="D2223" t="str">
            <v>柯洁</v>
          </cell>
          <cell r="E2223" t="str">
            <v>500232199601010062</v>
          </cell>
          <cell r="F2223" t="str">
            <v>其他职位</v>
          </cell>
          <cell r="G2223" t="str">
            <v>武隆区</v>
          </cell>
          <cell r="H2223" t="str">
            <v>武隆区仙女山街道办事处</v>
          </cell>
          <cell r="I2223" t="str">
            <v>综合管理职位</v>
          </cell>
          <cell r="J2223" t="str">
            <v>缺考</v>
          </cell>
          <cell r="K2223" t="str">
            <v>缺考</v>
          </cell>
        </row>
        <row r="2223">
          <cell r="N2223" t="str">
            <v>缺考</v>
          </cell>
        </row>
        <row r="2224">
          <cell r="D2224" t="str">
            <v>刘宸宇</v>
          </cell>
          <cell r="E2224" t="str">
            <v>500243200004117691</v>
          </cell>
          <cell r="F2224" t="str">
            <v>其他职位</v>
          </cell>
          <cell r="G2224" t="str">
            <v>武隆区</v>
          </cell>
          <cell r="H2224" t="str">
            <v>武隆区乡镇财政管理中心（参照）</v>
          </cell>
          <cell r="I2224" t="str">
            <v>财务管理职位1</v>
          </cell>
          <cell r="J2224">
            <v>69.6</v>
          </cell>
          <cell r="K2224">
            <v>62</v>
          </cell>
        </row>
        <row r="2224">
          <cell r="N2224">
            <v>131.6</v>
          </cell>
        </row>
        <row r="2225">
          <cell r="D2225" t="str">
            <v>孙博文</v>
          </cell>
          <cell r="E2225" t="str">
            <v>500230200009176832</v>
          </cell>
          <cell r="F2225" t="str">
            <v>其他职位</v>
          </cell>
          <cell r="G2225" t="str">
            <v>武隆区</v>
          </cell>
          <cell r="H2225" t="str">
            <v>武隆区乡镇财政管理中心（参照）</v>
          </cell>
          <cell r="I2225" t="str">
            <v>财务管理职位1</v>
          </cell>
          <cell r="J2225">
            <v>67</v>
          </cell>
          <cell r="K2225">
            <v>60.5</v>
          </cell>
        </row>
        <row r="2225">
          <cell r="N2225">
            <v>127.5</v>
          </cell>
        </row>
        <row r="2226">
          <cell r="D2226" t="str">
            <v>杨长桥</v>
          </cell>
          <cell r="E2226" t="str">
            <v>500232200208122530</v>
          </cell>
          <cell r="F2226" t="str">
            <v>其他职位</v>
          </cell>
          <cell r="G2226" t="str">
            <v>武隆区</v>
          </cell>
          <cell r="H2226" t="str">
            <v>武隆区乡镇财政管理中心（参照）</v>
          </cell>
          <cell r="I2226" t="str">
            <v>财务管理职位1</v>
          </cell>
          <cell r="J2226">
            <v>59.4</v>
          </cell>
          <cell r="K2226">
            <v>66</v>
          </cell>
        </row>
        <row r="2226">
          <cell r="N2226">
            <v>125.4</v>
          </cell>
        </row>
        <row r="2227">
          <cell r="D2227" t="str">
            <v>代星</v>
          </cell>
          <cell r="E2227" t="str">
            <v>500243200101087455</v>
          </cell>
          <cell r="F2227" t="str">
            <v>其他职位</v>
          </cell>
          <cell r="G2227" t="str">
            <v>武隆区</v>
          </cell>
          <cell r="H2227" t="str">
            <v>武隆区乡镇财政管理中心（参照）</v>
          </cell>
          <cell r="I2227" t="str">
            <v>财务管理职位1</v>
          </cell>
          <cell r="J2227">
            <v>63.8</v>
          </cell>
          <cell r="K2227">
            <v>61.5</v>
          </cell>
        </row>
        <row r="2227">
          <cell r="N2227">
            <v>125.3</v>
          </cell>
        </row>
        <row r="2228">
          <cell r="D2228" t="str">
            <v>彭金强</v>
          </cell>
          <cell r="E2228" t="str">
            <v>500243200006097831</v>
          </cell>
          <cell r="F2228" t="str">
            <v>其他职位</v>
          </cell>
          <cell r="G2228" t="str">
            <v>武隆区</v>
          </cell>
          <cell r="H2228" t="str">
            <v>武隆区乡镇财政管理中心（参照）</v>
          </cell>
          <cell r="I2228" t="str">
            <v>财务管理职位1</v>
          </cell>
          <cell r="J2228">
            <v>60.6</v>
          </cell>
          <cell r="K2228">
            <v>63.5</v>
          </cell>
        </row>
        <row r="2228">
          <cell r="N2228">
            <v>124.1</v>
          </cell>
        </row>
        <row r="2229">
          <cell r="D2229" t="str">
            <v>周雨航</v>
          </cell>
          <cell r="E2229" t="str">
            <v>500243200102214751</v>
          </cell>
          <cell r="F2229" t="str">
            <v>其他职位</v>
          </cell>
          <cell r="G2229" t="str">
            <v>武隆区</v>
          </cell>
          <cell r="H2229" t="str">
            <v>武隆区乡镇财政管理中心（参照）</v>
          </cell>
          <cell r="I2229" t="str">
            <v>财务管理职位1</v>
          </cell>
          <cell r="J2229">
            <v>63.8</v>
          </cell>
          <cell r="K2229">
            <v>59</v>
          </cell>
        </row>
        <row r="2229">
          <cell r="N2229">
            <v>122.8</v>
          </cell>
        </row>
        <row r="2230">
          <cell r="D2230" t="str">
            <v>刘文豪</v>
          </cell>
          <cell r="E2230" t="str">
            <v>50024219981012021X</v>
          </cell>
          <cell r="F2230" t="str">
            <v>其他职位</v>
          </cell>
          <cell r="G2230" t="str">
            <v>武隆区</v>
          </cell>
          <cell r="H2230" t="str">
            <v>武隆区乡镇财政管理中心（参照）</v>
          </cell>
          <cell r="I2230" t="str">
            <v>财务管理职位1</v>
          </cell>
          <cell r="J2230">
            <v>59.2</v>
          </cell>
          <cell r="K2230">
            <v>63</v>
          </cell>
        </row>
        <row r="2230">
          <cell r="N2230">
            <v>122.2</v>
          </cell>
        </row>
        <row r="2231">
          <cell r="D2231" t="str">
            <v>冉登霖</v>
          </cell>
          <cell r="E2231" t="str">
            <v>500232200104294258</v>
          </cell>
          <cell r="F2231" t="str">
            <v>其他职位</v>
          </cell>
          <cell r="G2231" t="str">
            <v>武隆区</v>
          </cell>
          <cell r="H2231" t="str">
            <v>武隆区乡镇财政管理中心（参照）</v>
          </cell>
          <cell r="I2231" t="str">
            <v>财务管理职位1</v>
          </cell>
          <cell r="J2231">
            <v>67.4</v>
          </cell>
          <cell r="K2231">
            <v>52.5</v>
          </cell>
        </row>
        <row r="2231">
          <cell r="N2231">
            <v>119.9</v>
          </cell>
        </row>
        <row r="2232">
          <cell r="D2232" t="str">
            <v>张誉瀚</v>
          </cell>
          <cell r="E2232" t="str">
            <v>500243200011194353</v>
          </cell>
          <cell r="F2232" t="str">
            <v>其他职位</v>
          </cell>
          <cell r="G2232" t="str">
            <v>武隆区</v>
          </cell>
          <cell r="H2232" t="str">
            <v>武隆区乡镇财政管理中心（参照）</v>
          </cell>
          <cell r="I2232" t="str">
            <v>财务管理职位1</v>
          </cell>
          <cell r="J2232">
            <v>61.2</v>
          </cell>
          <cell r="K2232">
            <v>58</v>
          </cell>
        </row>
        <row r="2232">
          <cell r="N2232">
            <v>119.2</v>
          </cell>
        </row>
        <row r="2233">
          <cell r="D2233" t="str">
            <v>田雨翔</v>
          </cell>
          <cell r="E2233" t="str">
            <v>500242200111142079</v>
          </cell>
          <cell r="F2233" t="str">
            <v>其他职位</v>
          </cell>
          <cell r="G2233" t="str">
            <v>武隆区</v>
          </cell>
          <cell r="H2233" t="str">
            <v>武隆区乡镇财政管理中心（参照）</v>
          </cell>
          <cell r="I2233" t="str">
            <v>财务管理职位1</v>
          </cell>
          <cell r="J2233">
            <v>60</v>
          </cell>
          <cell r="K2233">
            <v>59</v>
          </cell>
        </row>
        <row r="2233">
          <cell r="N2233">
            <v>119</v>
          </cell>
        </row>
        <row r="2234">
          <cell r="D2234" t="str">
            <v>杨涛瑞</v>
          </cell>
          <cell r="E2234" t="str">
            <v>500230200002198019</v>
          </cell>
          <cell r="F2234" t="str">
            <v>其他职位</v>
          </cell>
          <cell r="G2234" t="str">
            <v>武隆区</v>
          </cell>
          <cell r="H2234" t="str">
            <v>武隆区乡镇财政管理中心（参照）</v>
          </cell>
          <cell r="I2234" t="str">
            <v>财务管理职位1</v>
          </cell>
          <cell r="J2234">
            <v>59.2</v>
          </cell>
          <cell r="K2234">
            <v>59</v>
          </cell>
        </row>
        <row r="2234">
          <cell r="N2234">
            <v>118.2</v>
          </cell>
        </row>
        <row r="2235">
          <cell r="D2235" t="str">
            <v>石华军</v>
          </cell>
          <cell r="E2235" t="str">
            <v>500232200104152794</v>
          </cell>
          <cell r="F2235" t="str">
            <v>其他职位</v>
          </cell>
          <cell r="G2235" t="str">
            <v>武隆区</v>
          </cell>
          <cell r="H2235" t="str">
            <v>武隆区乡镇财政管理中心（参照）</v>
          </cell>
          <cell r="I2235" t="str">
            <v>财务管理职位1</v>
          </cell>
          <cell r="J2235">
            <v>65.2</v>
          </cell>
          <cell r="K2235">
            <v>49.5</v>
          </cell>
        </row>
        <row r="2235">
          <cell r="N2235">
            <v>114.7</v>
          </cell>
        </row>
        <row r="2236">
          <cell r="D2236" t="str">
            <v>柴永春</v>
          </cell>
          <cell r="E2236" t="str">
            <v>500230200206261577</v>
          </cell>
          <cell r="F2236" t="str">
            <v>其他职位</v>
          </cell>
          <cell r="G2236" t="str">
            <v>武隆区</v>
          </cell>
          <cell r="H2236" t="str">
            <v>武隆区乡镇财政管理中心（参照）</v>
          </cell>
          <cell r="I2236" t="str">
            <v>财务管理职位1</v>
          </cell>
          <cell r="J2236">
            <v>63.8</v>
          </cell>
          <cell r="K2236">
            <v>50.5</v>
          </cell>
        </row>
        <row r="2236">
          <cell r="N2236">
            <v>114.3</v>
          </cell>
        </row>
        <row r="2237">
          <cell r="D2237" t="str">
            <v>冯燚</v>
          </cell>
          <cell r="E2237" t="str">
            <v>500232200008092533</v>
          </cell>
          <cell r="F2237" t="str">
            <v>其他职位</v>
          </cell>
          <cell r="G2237" t="str">
            <v>武隆区</v>
          </cell>
          <cell r="H2237" t="str">
            <v>武隆区乡镇财政管理中心（参照）</v>
          </cell>
          <cell r="I2237" t="str">
            <v>财务管理职位1</v>
          </cell>
          <cell r="J2237">
            <v>51</v>
          </cell>
          <cell r="K2237">
            <v>62.5</v>
          </cell>
        </row>
        <row r="2237">
          <cell r="N2237">
            <v>113.5</v>
          </cell>
        </row>
        <row r="2238">
          <cell r="D2238" t="str">
            <v>潘志鹏</v>
          </cell>
          <cell r="E2238" t="str">
            <v>500243200103168275</v>
          </cell>
          <cell r="F2238" t="str">
            <v>其他职位</v>
          </cell>
          <cell r="G2238" t="str">
            <v>武隆区</v>
          </cell>
          <cell r="H2238" t="str">
            <v>武隆区乡镇财政管理中心（参照）</v>
          </cell>
          <cell r="I2238" t="str">
            <v>财务管理职位1</v>
          </cell>
          <cell r="J2238">
            <v>53.8</v>
          </cell>
          <cell r="K2238">
            <v>59.5</v>
          </cell>
        </row>
        <row r="2238">
          <cell r="N2238">
            <v>113.3</v>
          </cell>
        </row>
        <row r="2239">
          <cell r="D2239" t="str">
            <v>李梓然</v>
          </cell>
          <cell r="E2239" t="str">
            <v>500243200205104758</v>
          </cell>
          <cell r="F2239" t="str">
            <v>其他职位</v>
          </cell>
          <cell r="G2239" t="str">
            <v>武隆区</v>
          </cell>
          <cell r="H2239" t="str">
            <v>武隆区乡镇财政管理中心（参照）</v>
          </cell>
          <cell r="I2239" t="str">
            <v>财务管理职位1</v>
          </cell>
          <cell r="J2239">
            <v>63.4</v>
          </cell>
          <cell r="K2239">
            <v>49</v>
          </cell>
        </row>
        <row r="2239">
          <cell r="N2239">
            <v>112.4</v>
          </cell>
        </row>
        <row r="2240">
          <cell r="D2240" t="str">
            <v>郎成</v>
          </cell>
          <cell r="E2240" t="str">
            <v>500230200201065315</v>
          </cell>
          <cell r="F2240" t="str">
            <v>其他职位</v>
          </cell>
          <cell r="G2240" t="str">
            <v>武隆区</v>
          </cell>
          <cell r="H2240" t="str">
            <v>武隆区乡镇财政管理中心（参照）</v>
          </cell>
          <cell r="I2240" t="str">
            <v>财务管理职位1</v>
          </cell>
          <cell r="J2240">
            <v>61.6</v>
          </cell>
          <cell r="K2240">
            <v>50.5</v>
          </cell>
        </row>
        <row r="2240">
          <cell r="N2240">
            <v>112.1</v>
          </cell>
        </row>
        <row r="2241">
          <cell r="D2241" t="str">
            <v>陈波桦</v>
          </cell>
          <cell r="E2241" t="str">
            <v>500230200104280013</v>
          </cell>
          <cell r="F2241" t="str">
            <v>其他职位</v>
          </cell>
          <cell r="G2241" t="str">
            <v>武隆区</v>
          </cell>
          <cell r="H2241" t="str">
            <v>武隆区乡镇财政管理中心（参照）</v>
          </cell>
          <cell r="I2241" t="str">
            <v>财务管理职位1</v>
          </cell>
          <cell r="J2241">
            <v>58</v>
          </cell>
          <cell r="K2241">
            <v>53.5</v>
          </cell>
        </row>
        <row r="2241">
          <cell r="N2241">
            <v>111.5</v>
          </cell>
        </row>
        <row r="2242">
          <cell r="D2242" t="str">
            <v>敖翊洋</v>
          </cell>
          <cell r="E2242" t="str">
            <v>500230200008020019</v>
          </cell>
          <cell r="F2242" t="str">
            <v>其他职位</v>
          </cell>
          <cell r="G2242" t="str">
            <v>武隆区</v>
          </cell>
          <cell r="H2242" t="str">
            <v>武隆区乡镇财政管理中心（参照）</v>
          </cell>
          <cell r="I2242" t="str">
            <v>财务管理职位1</v>
          </cell>
          <cell r="J2242">
            <v>54.4</v>
          </cell>
          <cell r="K2242">
            <v>56.5</v>
          </cell>
        </row>
        <row r="2242">
          <cell r="N2242">
            <v>110.9</v>
          </cell>
        </row>
        <row r="2243">
          <cell r="D2243" t="str">
            <v>黄勇</v>
          </cell>
          <cell r="E2243" t="str">
            <v>500243200002076232</v>
          </cell>
          <cell r="F2243" t="str">
            <v>其他职位</v>
          </cell>
          <cell r="G2243" t="str">
            <v>武隆区</v>
          </cell>
          <cell r="H2243" t="str">
            <v>武隆区乡镇财政管理中心（参照）</v>
          </cell>
          <cell r="I2243" t="str">
            <v>财务管理职位1</v>
          </cell>
          <cell r="J2243">
            <v>49.6</v>
          </cell>
          <cell r="K2243">
            <v>60</v>
          </cell>
        </row>
        <row r="2243">
          <cell r="N2243">
            <v>109.6</v>
          </cell>
        </row>
        <row r="2244">
          <cell r="D2244" t="str">
            <v>周宫庆</v>
          </cell>
          <cell r="E2244" t="str">
            <v>510124199708260439</v>
          </cell>
          <cell r="F2244" t="str">
            <v>其他职位</v>
          </cell>
          <cell r="G2244" t="str">
            <v>武隆区</v>
          </cell>
          <cell r="H2244" t="str">
            <v>武隆区乡镇财政管理中心（参照）</v>
          </cell>
          <cell r="I2244" t="str">
            <v>财务管理职位1</v>
          </cell>
          <cell r="J2244">
            <v>56.8</v>
          </cell>
          <cell r="K2244">
            <v>52</v>
          </cell>
        </row>
        <row r="2244">
          <cell r="N2244">
            <v>108.8</v>
          </cell>
        </row>
        <row r="2245">
          <cell r="D2245" t="str">
            <v>廖梦吉</v>
          </cell>
          <cell r="E2245" t="str">
            <v>500243199906200210</v>
          </cell>
          <cell r="F2245" t="str">
            <v>其他职位</v>
          </cell>
          <cell r="G2245" t="str">
            <v>武隆区</v>
          </cell>
          <cell r="H2245" t="str">
            <v>武隆区乡镇财政管理中心（参照）</v>
          </cell>
          <cell r="I2245" t="str">
            <v>财务管理职位1</v>
          </cell>
          <cell r="J2245">
            <v>47.4</v>
          </cell>
          <cell r="K2245">
            <v>59.5</v>
          </cell>
        </row>
        <row r="2245">
          <cell r="N2245">
            <v>106.9</v>
          </cell>
        </row>
        <row r="2246">
          <cell r="D2246" t="str">
            <v>张昭</v>
          </cell>
          <cell r="E2246" t="str">
            <v>500243200107298237</v>
          </cell>
          <cell r="F2246" t="str">
            <v>其他职位</v>
          </cell>
          <cell r="G2246" t="str">
            <v>武隆区</v>
          </cell>
          <cell r="H2246" t="str">
            <v>武隆区乡镇财政管理中心（参照）</v>
          </cell>
          <cell r="I2246" t="str">
            <v>财务管理职位1</v>
          </cell>
          <cell r="J2246">
            <v>58</v>
          </cell>
          <cell r="K2246">
            <v>48.5</v>
          </cell>
        </row>
        <row r="2246">
          <cell r="N2246">
            <v>106.5</v>
          </cell>
        </row>
        <row r="2247">
          <cell r="D2247" t="str">
            <v>赵志强</v>
          </cell>
          <cell r="E2247" t="str">
            <v>500230199901285970</v>
          </cell>
          <cell r="F2247" t="str">
            <v>其他职位</v>
          </cell>
          <cell r="G2247" t="str">
            <v>武隆区</v>
          </cell>
          <cell r="H2247" t="str">
            <v>武隆区乡镇财政管理中心（参照）</v>
          </cell>
          <cell r="I2247" t="str">
            <v>财务管理职位1</v>
          </cell>
          <cell r="J2247">
            <v>60.2</v>
          </cell>
          <cell r="K2247">
            <v>45</v>
          </cell>
        </row>
        <row r="2247">
          <cell r="N2247">
            <v>105.2</v>
          </cell>
        </row>
        <row r="2248">
          <cell r="D2248" t="str">
            <v>任福新</v>
          </cell>
          <cell r="E2248" t="str">
            <v>500232200004032795</v>
          </cell>
          <cell r="F2248" t="str">
            <v>其他职位</v>
          </cell>
          <cell r="G2248" t="str">
            <v>武隆区</v>
          </cell>
          <cell r="H2248" t="str">
            <v>武隆区乡镇财政管理中心（参照）</v>
          </cell>
          <cell r="I2248" t="str">
            <v>财务管理职位1</v>
          </cell>
          <cell r="J2248">
            <v>51.8</v>
          </cell>
          <cell r="K2248">
            <v>53</v>
          </cell>
        </row>
        <row r="2248">
          <cell r="N2248">
            <v>104.8</v>
          </cell>
        </row>
        <row r="2249">
          <cell r="D2249" t="str">
            <v>罗渝怀</v>
          </cell>
          <cell r="E2249" t="str">
            <v>500232200107021116</v>
          </cell>
          <cell r="F2249" t="str">
            <v>其他职位</v>
          </cell>
          <cell r="G2249" t="str">
            <v>武隆区</v>
          </cell>
          <cell r="H2249" t="str">
            <v>武隆区乡镇财政管理中心（参照）</v>
          </cell>
          <cell r="I2249" t="str">
            <v>财务管理职位1</v>
          </cell>
          <cell r="J2249">
            <v>56.6</v>
          </cell>
          <cell r="K2249">
            <v>48</v>
          </cell>
        </row>
        <row r="2249">
          <cell r="N2249">
            <v>104.6</v>
          </cell>
        </row>
        <row r="2250">
          <cell r="D2250" t="str">
            <v>张玉龙</v>
          </cell>
          <cell r="E2250" t="str">
            <v>500243200101047453</v>
          </cell>
          <cell r="F2250" t="str">
            <v>其他职位</v>
          </cell>
          <cell r="G2250" t="str">
            <v>武隆区</v>
          </cell>
          <cell r="H2250" t="str">
            <v>武隆区乡镇财政管理中心（参照）</v>
          </cell>
          <cell r="I2250" t="str">
            <v>财务管理职位1</v>
          </cell>
          <cell r="J2250">
            <v>59</v>
          </cell>
          <cell r="K2250">
            <v>45.5</v>
          </cell>
        </row>
        <row r="2250">
          <cell r="N2250">
            <v>104.5</v>
          </cell>
        </row>
        <row r="2251">
          <cell r="D2251" t="str">
            <v>任浪</v>
          </cell>
          <cell r="E2251" t="str">
            <v>500243200009024152</v>
          </cell>
          <cell r="F2251" t="str">
            <v>其他职位</v>
          </cell>
          <cell r="G2251" t="str">
            <v>武隆区</v>
          </cell>
          <cell r="H2251" t="str">
            <v>武隆区乡镇财政管理中心（参照）</v>
          </cell>
          <cell r="I2251" t="str">
            <v>财务管理职位1</v>
          </cell>
          <cell r="J2251">
            <v>46</v>
          </cell>
          <cell r="K2251">
            <v>54</v>
          </cell>
        </row>
        <row r="2251">
          <cell r="N2251">
            <v>100</v>
          </cell>
        </row>
        <row r="2252">
          <cell r="D2252" t="str">
            <v>雷超</v>
          </cell>
          <cell r="E2252" t="str">
            <v>500232199808230054</v>
          </cell>
          <cell r="F2252" t="str">
            <v>其他职位</v>
          </cell>
          <cell r="G2252" t="str">
            <v>武隆区</v>
          </cell>
          <cell r="H2252" t="str">
            <v>武隆区乡镇财政管理中心（参照）</v>
          </cell>
          <cell r="I2252" t="str">
            <v>财务管理职位1</v>
          </cell>
          <cell r="J2252">
            <v>48.2</v>
          </cell>
          <cell r="K2252">
            <v>47.5</v>
          </cell>
        </row>
        <row r="2252">
          <cell r="N2252">
            <v>95.7</v>
          </cell>
        </row>
        <row r="2253">
          <cell r="D2253" t="str">
            <v>李蔚东</v>
          </cell>
          <cell r="E2253" t="str">
            <v>500232200109285019</v>
          </cell>
          <cell r="F2253" t="str">
            <v>其他职位</v>
          </cell>
          <cell r="G2253" t="str">
            <v>武隆区</v>
          </cell>
          <cell r="H2253" t="str">
            <v>武隆区乡镇财政管理中心（参照）</v>
          </cell>
          <cell r="I2253" t="str">
            <v>财务管理职位1</v>
          </cell>
          <cell r="J2253">
            <v>55.2</v>
          </cell>
          <cell r="K2253">
            <v>40.5</v>
          </cell>
        </row>
        <row r="2253">
          <cell r="N2253">
            <v>95.7</v>
          </cell>
        </row>
        <row r="2254">
          <cell r="D2254" t="str">
            <v>陈佳威</v>
          </cell>
          <cell r="E2254" t="str">
            <v>500232200110086957</v>
          </cell>
          <cell r="F2254" t="str">
            <v>其他职位</v>
          </cell>
          <cell r="G2254" t="str">
            <v>武隆区</v>
          </cell>
          <cell r="H2254" t="str">
            <v>武隆区乡镇财政管理中心（参照）</v>
          </cell>
          <cell r="I2254" t="str">
            <v>财务管理职位1</v>
          </cell>
          <cell r="J2254">
            <v>45.8</v>
          </cell>
          <cell r="K2254">
            <v>41.5</v>
          </cell>
        </row>
        <row r="2254">
          <cell r="N2254">
            <v>87.3</v>
          </cell>
        </row>
        <row r="2255">
          <cell r="D2255" t="str">
            <v>李承治</v>
          </cell>
          <cell r="E2255" t="str">
            <v>51152420000728003X</v>
          </cell>
          <cell r="F2255" t="str">
            <v>其他职位</v>
          </cell>
          <cell r="G2255" t="str">
            <v>武隆区</v>
          </cell>
          <cell r="H2255" t="str">
            <v>武隆区乡镇财政管理中心（参照）</v>
          </cell>
          <cell r="I2255" t="str">
            <v>财务管理职位1</v>
          </cell>
          <cell r="J2255">
            <v>29.2</v>
          </cell>
          <cell r="K2255">
            <v>49</v>
          </cell>
        </row>
        <row r="2255">
          <cell r="N2255">
            <v>78.2</v>
          </cell>
        </row>
        <row r="2256">
          <cell r="D2256" t="str">
            <v>冉茂密</v>
          </cell>
          <cell r="E2256" t="str">
            <v>500230200106147718</v>
          </cell>
          <cell r="F2256" t="str">
            <v>其他职位</v>
          </cell>
          <cell r="G2256" t="str">
            <v>武隆区</v>
          </cell>
          <cell r="H2256" t="str">
            <v>武隆区乡镇财政管理中心（参照）</v>
          </cell>
          <cell r="I2256" t="str">
            <v>财务管理职位1</v>
          </cell>
          <cell r="J2256" t="str">
            <v>缺考</v>
          </cell>
          <cell r="K2256" t="str">
            <v>缺考</v>
          </cell>
        </row>
        <row r="2256">
          <cell r="N2256" t="str">
            <v>缺考</v>
          </cell>
        </row>
        <row r="2257">
          <cell r="D2257" t="str">
            <v>代其洁</v>
          </cell>
          <cell r="E2257" t="str">
            <v>500243200010256858</v>
          </cell>
          <cell r="F2257" t="str">
            <v>其他职位</v>
          </cell>
          <cell r="G2257" t="str">
            <v>武隆区</v>
          </cell>
          <cell r="H2257" t="str">
            <v>武隆区乡镇财政管理中心（参照）</v>
          </cell>
          <cell r="I2257" t="str">
            <v>财务管理职位1</v>
          </cell>
          <cell r="J2257" t="str">
            <v>缺考</v>
          </cell>
          <cell r="K2257" t="str">
            <v>缺考</v>
          </cell>
        </row>
        <row r="2257">
          <cell r="N2257" t="str">
            <v>缺考</v>
          </cell>
        </row>
        <row r="2258">
          <cell r="D2258" t="str">
            <v>代林浩</v>
          </cell>
          <cell r="E2258" t="str">
            <v>500230200204051218</v>
          </cell>
          <cell r="F2258" t="str">
            <v>其他职位</v>
          </cell>
          <cell r="G2258" t="str">
            <v>武隆区</v>
          </cell>
          <cell r="H2258" t="str">
            <v>武隆区乡镇财政管理中心（参照）</v>
          </cell>
          <cell r="I2258" t="str">
            <v>财务管理职位1</v>
          </cell>
          <cell r="J2258" t="str">
            <v>缺考</v>
          </cell>
          <cell r="K2258" t="str">
            <v>缺考</v>
          </cell>
        </row>
        <row r="2258">
          <cell r="N2258" t="str">
            <v>缺考</v>
          </cell>
        </row>
        <row r="2259">
          <cell r="D2259" t="str">
            <v>陈妍洁</v>
          </cell>
          <cell r="E2259" t="str">
            <v>500232200107060027</v>
          </cell>
          <cell r="F2259" t="str">
            <v>其他职位</v>
          </cell>
          <cell r="G2259" t="str">
            <v>武隆区</v>
          </cell>
          <cell r="H2259" t="str">
            <v>武隆区乡镇财政管理中心（参照）</v>
          </cell>
          <cell r="I2259" t="str">
            <v>财务管理职位2</v>
          </cell>
          <cell r="J2259">
            <v>68.6</v>
          </cell>
          <cell r="K2259">
            <v>68</v>
          </cell>
        </row>
        <row r="2259">
          <cell r="N2259">
            <v>136.6</v>
          </cell>
        </row>
        <row r="2260">
          <cell r="D2260" t="str">
            <v>熊鑫</v>
          </cell>
          <cell r="E2260" t="str">
            <v>500230200307221005</v>
          </cell>
          <cell r="F2260" t="str">
            <v>其他职位</v>
          </cell>
          <cell r="G2260" t="str">
            <v>武隆区</v>
          </cell>
          <cell r="H2260" t="str">
            <v>武隆区乡镇财政管理中心（参照）</v>
          </cell>
          <cell r="I2260" t="str">
            <v>财务管理职位2</v>
          </cell>
          <cell r="J2260">
            <v>74.8</v>
          </cell>
          <cell r="K2260">
            <v>57.5</v>
          </cell>
        </row>
        <row r="2260">
          <cell r="N2260">
            <v>132.3</v>
          </cell>
        </row>
        <row r="2261">
          <cell r="D2261" t="str">
            <v>谭玉琳</v>
          </cell>
          <cell r="E2261" t="str">
            <v>50023020040407158X</v>
          </cell>
          <cell r="F2261" t="str">
            <v>其他职位</v>
          </cell>
          <cell r="G2261" t="str">
            <v>武隆区</v>
          </cell>
          <cell r="H2261" t="str">
            <v>武隆区乡镇财政管理中心（参照）</v>
          </cell>
          <cell r="I2261" t="str">
            <v>财务管理职位2</v>
          </cell>
          <cell r="J2261">
            <v>61.6</v>
          </cell>
          <cell r="K2261">
            <v>70</v>
          </cell>
        </row>
        <row r="2261">
          <cell r="N2261">
            <v>131.6</v>
          </cell>
        </row>
        <row r="2262">
          <cell r="D2262" t="str">
            <v>董秋媛</v>
          </cell>
          <cell r="E2262" t="str">
            <v>500242200209210025</v>
          </cell>
          <cell r="F2262" t="str">
            <v>其他职位</v>
          </cell>
          <cell r="G2262" t="str">
            <v>武隆区</v>
          </cell>
          <cell r="H2262" t="str">
            <v>武隆区乡镇财政管理中心（参照）</v>
          </cell>
          <cell r="I2262" t="str">
            <v>财务管理职位2</v>
          </cell>
          <cell r="J2262">
            <v>67.2</v>
          </cell>
          <cell r="K2262">
            <v>63.5</v>
          </cell>
        </row>
        <row r="2262">
          <cell r="N2262">
            <v>130.7</v>
          </cell>
        </row>
        <row r="2263">
          <cell r="D2263" t="str">
            <v>高溢菲</v>
          </cell>
          <cell r="E2263" t="str">
            <v>500232200010095565</v>
          </cell>
          <cell r="F2263" t="str">
            <v>其他职位</v>
          </cell>
          <cell r="G2263" t="str">
            <v>武隆区</v>
          </cell>
          <cell r="H2263" t="str">
            <v>武隆区乡镇财政管理中心（参照）</v>
          </cell>
          <cell r="I2263" t="str">
            <v>财务管理职位2</v>
          </cell>
          <cell r="J2263">
            <v>65.8</v>
          </cell>
          <cell r="K2263">
            <v>64.5</v>
          </cell>
        </row>
        <row r="2263">
          <cell r="N2263">
            <v>130.3</v>
          </cell>
        </row>
        <row r="2264">
          <cell r="D2264" t="str">
            <v>代婷婷</v>
          </cell>
          <cell r="E2264" t="str">
            <v>500243200203015866</v>
          </cell>
          <cell r="F2264" t="str">
            <v>其他职位</v>
          </cell>
          <cell r="G2264" t="str">
            <v>武隆区</v>
          </cell>
          <cell r="H2264" t="str">
            <v>武隆区乡镇财政管理中心（参照）</v>
          </cell>
          <cell r="I2264" t="str">
            <v>财务管理职位2</v>
          </cell>
          <cell r="J2264">
            <v>61.8</v>
          </cell>
          <cell r="K2264">
            <v>66.5</v>
          </cell>
        </row>
        <row r="2264">
          <cell r="N2264">
            <v>128.3</v>
          </cell>
        </row>
        <row r="2265">
          <cell r="D2265" t="str">
            <v>王玉娇</v>
          </cell>
          <cell r="E2265" t="str">
            <v>500232200207101885</v>
          </cell>
          <cell r="F2265" t="str">
            <v>其他职位</v>
          </cell>
          <cell r="G2265" t="str">
            <v>武隆区</v>
          </cell>
          <cell r="H2265" t="str">
            <v>武隆区乡镇财政管理中心（参照）</v>
          </cell>
          <cell r="I2265" t="str">
            <v>财务管理职位2</v>
          </cell>
          <cell r="J2265">
            <v>62.6</v>
          </cell>
          <cell r="K2265">
            <v>64.5</v>
          </cell>
        </row>
        <row r="2265">
          <cell r="N2265">
            <v>127.1</v>
          </cell>
        </row>
        <row r="2266">
          <cell r="D2266" t="str">
            <v>钟强珍</v>
          </cell>
          <cell r="E2266" t="str">
            <v>500242200105271245</v>
          </cell>
          <cell r="F2266" t="str">
            <v>其他职位</v>
          </cell>
          <cell r="G2266" t="str">
            <v>武隆区</v>
          </cell>
          <cell r="H2266" t="str">
            <v>武隆区乡镇财政管理中心（参照）</v>
          </cell>
          <cell r="I2266" t="str">
            <v>财务管理职位2</v>
          </cell>
          <cell r="J2266">
            <v>58.6</v>
          </cell>
          <cell r="K2266">
            <v>68</v>
          </cell>
        </row>
        <row r="2266">
          <cell r="N2266">
            <v>126.6</v>
          </cell>
        </row>
        <row r="2267">
          <cell r="D2267" t="str">
            <v>李鑫悦</v>
          </cell>
          <cell r="E2267" t="str">
            <v>500232200205164604</v>
          </cell>
          <cell r="F2267" t="str">
            <v>其他职位</v>
          </cell>
          <cell r="G2267" t="str">
            <v>武隆区</v>
          </cell>
          <cell r="H2267" t="str">
            <v>武隆区乡镇财政管理中心（参照）</v>
          </cell>
          <cell r="I2267" t="str">
            <v>财务管理职位2</v>
          </cell>
          <cell r="J2267">
            <v>67.8</v>
          </cell>
          <cell r="K2267">
            <v>58.5</v>
          </cell>
        </row>
        <row r="2267">
          <cell r="N2267">
            <v>126.3</v>
          </cell>
        </row>
        <row r="2268">
          <cell r="D2268" t="str">
            <v>吕欣荣</v>
          </cell>
          <cell r="E2268" t="str">
            <v>500232200109260241</v>
          </cell>
          <cell r="F2268" t="str">
            <v>其他职位</v>
          </cell>
          <cell r="G2268" t="str">
            <v>武隆区</v>
          </cell>
          <cell r="H2268" t="str">
            <v>武隆区乡镇财政管理中心（参照）</v>
          </cell>
          <cell r="I2268" t="str">
            <v>财务管理职位2</v>
          </cell>
          <cell r="J2268">
            <v>57.8</v>
          </cell>
          <cell r="K2268">
            <v>67.5</v>
          </cell>
        </row>
        <row r="2268">
          <cell r="N2268">
            <v>125.3</v>
          </cell>
        </row>
        <row r="2269">
          <cell r="D2269" t="str">
            <v>李佳蔚</v>
          </cell>
          <cell r="E2269" t="str">
            <v>500232200110170024</v>
          </cell>
          <cell r="F2269" t="str">
            <v>其他职位</v>
          </cell>
          <cell r="G2269" t="str">
            <v>武隆区</v>
          </cell>
          <cell r="H2269" t="str">
            <v>武隆区乡镇财政管理中心（参照）</v>
          </cell>
          <cell r="I2269" t="str">
            <v>财务管理职位2</v>
          </cell>
          <cell r="J2269">
            <v>64</v>
          </cell>
          <cell r="K2269">
            <v>60</v>
          </cell>
        </row>
        <row r="2269">
          <cell r="N2269">
            <v>124</v>
          </cell>
        </row>
        <row r="2270">
          <cell r="D2270" t="str">
            <v>郭媛园</v>
          </cell>
          <cell r="E2270" t="str">
            <v>500243200108311720</v>
          </cell>
          <cell r="F2270" t="str">
            <v>其他职位</v>
          </cell>
          <cell r="G2270" t="str">
            <v>武隆区</v>
          </cell>
          <cell r="H2270" t="str">
            <v>武隆区乡镇财政管理中心（参照）</v>
          </cell>
          <cell r="I2270" t="str">
            <v>财务管理职位2</v>
          </cell>
          <cell r="J2270">
            <v>65.6</v>
          </cell>
          <cell r="K2270">
            <v>57</v>
          </cell>
        </row>
        <row r="2270">
          <cell r="N2270">
            <v>122.6</v>
          </cell>
        </row>
        <row r="2271">
          <cell r="D2271" t="str">
            <v>冉丽琴</v>
          </cell>
          <cell r="E2271" t="str">
            <v>500243200203175368</v>
          </cell>
          <cell r="F2271" t="str">
            <v>其他职位</v>
          </cell>
          <cell r="G2271" t="str">
            <v>武隆区</v>
          </cell>
          <cell r="H2271" t="str">
            <v>武隆区乡镇财政管理中心（参照）</v>
          </cell>
          <cell r="I2271" t="str">
            <v>财务管理职位2</v>
          </cell>
          <cell r="J2271">
            <v>58.4</v>
          </cell>
          <cell r="K2271">
            <v>61.5</v>
          </cell>
        </row>
        <row r="2271">
          <cell r="N2271">
            <v>119.9</v>
          </cell>
        </row>
        <row r="2272">
          <cell r="D2272" t="str">
            <v>周冰霜</v>
          </cell>
          <cell r="E2272" t="str">
            <v>500242200001060742</v>
          </cell>
          <cell r="F2272" t="str">
            <v>其他职位</v>
          </cell>
          <cell r="G2272" t="str">
            <v>武隆区</v>
          </cell>
          <cell r="H2272" t="str">
            <v>武隆区乡镇财政管理中心（参照）</v>
          </cell>
          <cell r="I2272" t="str">
            <v>财务管理职位2</v>
          </cell>
          <cell r="J2272">
            <v>59.6</v>
          </cell>
          <cell r="K2272">
            <v>60</v>
          </cell>
        </row>
        <row r="2272">
          <cell r="N2272">
            <v>119.6</v>
          </cell>
        </row>
        <row r="2273">
          <cell r="D2273" t="str">
            <v>刘郑睿</v>
          </cell>
          <cell r="E2273" t="str">
            <v>500230200210017825</v>
          </cell>
          <cell r="F2273" t="str">
            <v>其他职位</v>
          </cell>
          <cell r="G2273" t="str">
            <v>武隆区</v>
          </cell>
          <cell r="H2273" t="str">
            <v>武隆区乡镇财政管理中心（参照）</v>
          </cell>
          <cell r="I2273" t="str">
            <v>财务管理职位2</v>
          </cell>
          <cell r="J2273">
            <v>64.6</v>
          </cell>
          <cell r="K2273">
            <v>55</v>
          </cell>
        </row>
        <row r="2273">
          <cell r="N2273">
            <v>119.6</v>
          </cell>
        </row>
        <row r="2274">
          <cell r="D2274" t="str">
            <v>尹佳欣</v>
          </cell>
          <cell r="E2274" t="str">
            <v>500243200402153962</v>
          </cell>
          <cell r="F2274" t="str">
            <v>其他职位</v>
          </cell>
          <cell r="G2274" t="str">
            <v>武隆区</v>
          </cell>
          <cell r="H2274" t="str">
            <v>武隆区乡镇财政管理中心（参照）</v>
          </cell>
          <cell r="I2274" t="str">
            <v>财务管理职位2</v>
          </cell>
          <cell r="J2274">
            <v>60</v>
          </cell>
          <cell r="K2274">
            <v>59.5</v>
          </cell>
        </row>
        <row r="2274">
          <cell r="N2274">
            <v>119.5</v>
          </cell>
        </row>
        <row r="2275">
          <cell r="D2275" t="str">
            <v>刘双双</v>
          </cell>
          <cell r="E2275" t="str">
            <v>500232200203082808</v>
          </cell>
          <cell r="F2275" t="str">
            <v>其他职位</v>
          </cell>
          <cell r="G2275" t="str">
            <v>武隆区</v>
          </cell>
          <cell r="H2275" t="str">
            <v>武隆区乡镇财政管理中心（参照）</v>
          </cell>
          <cell r="I2275" t="str">
            <v>财务管理职位2</v>
          </cell>
          <cell r="J2275">
            <v>63.2</v>
          </cell>
          <cell r="K2275">
            <v>56</v>
          </cell>
        </row>
        <row r="2275">
          <cell r="N2275">
            <v>119.2</v>
          </cell>
        </row>
        <row r="2276">
          <cell r="D2276" t="str">
            <v>孙宁玲</v>
          </cell>
          <cell r="E2276" t="str">
            <v>500232200011122203</v>
          </cell>
          <cell r="F2276" t="str">
            <v>其他职位</v>
          </cell>
          <cell r="G2276" t="str">
            <v>武隆区</v>
          </cell>
          <cell r="H2276" t="str">
            <v>武隆区乡镇财政管理中心（参照）</v>
          </cell>
          <cell r="I2276" t="str">
            <v>财务管理职位2</v>
          </cell>
          <cell r="J2276">
            <v>61.4</v>
          </cell>
          <cell r="K2276">
            <v>56.5</v>
          </cell>
        </row>
        <row r="2276">
          <cell r="N2276">
            <v>117.9</v>
          </cell>
        </row>
        <row r="2277">
          <cell r="D2277" t="str">
            <v>杨金菊</v>
          </cell>
          <cell r="E2277" t="str">
            <v>500232200006052984</v>
          </cell>
          <cell r="F2277" t="str">
            <v>其他职位</v>
          </cell>
          <cell r="G2277" t="str">
            <v>武隆区</v>
          </cell>
          <cell r="H2277" t="str">
            <v>武隆区乡镇财政管理中心（参照）</v>
          </cell>
          <cell r="I2277" t="str">
            <v>财务管理职位2</v>
          </cell>
          <cell r="J2277">
            <v>57.6</v>
          </cell>
          <cell r="K2277">
            <v>60</v>
          </cell>
        </row>
        <row r="2277">
          <cell r="N2277">
            <v>117.6</v>
          </cell>
        </row>
        <row r="2278">
          <cell r="D2278" t="str">
            <v>徐雨璇</v>
          </cell>
          <cell r="E2278" t="str">
            <v>500230200208291008</v>
          </cell>
          <cell r="F2278" t="str">
            <v>其他职位</v>
          </cell>
          <cell r="G2278" t="str">
            <v>武隆区</v>
          </cell>
          <cell r="H2278" t="str">
            <v>武隆区乡镇财政管理中心（参照）</v>
          </cell>
          <cell r="I2278" t="str">
            <v>财务管理职位2</v>
          </cell>
          <cell r="J2278">
            <v>57.2</v>
          </cell>
          <cell r="K2278">
            <v>60</v>
          </cell>
        </row>
        <row r="2278">
          <cell r="N2278">
            <v>117.2</v>
          </cell>
        </row>
        <row r="2279">
          <cell r="D2279" t="str">
            <v>甘露娟</v>
          </cell>
          <cell r="E2279" t="str">
            <v>50023020000302490X</v>
          </cell>
          <cell r="F2279" t="str">
            <v>其他职位</v>
          </cell>
          <cell r="G2279" t="str">
            <v>武隆区</v>
          </cell>
          <cell r="H2279" t="str">
            <v>武隆区乡镇财政管理中心（参照）</v>
          </cell>
          <cell r="I2279" t="str">
            <v>财务管理职位2</v>
          </cell>
          <cell r="J2279">
            <v>57.6</v>
          </cell>
          <cell r="K2279">
            <v>58.5</v>
          </cell>
        </row>
        <row r="2279">
          <cell r="N2279">
            <v>116.1</v>
          </cell>
        </row>
        <row r="2280">
          <cell r="D2280" t="str">
            <v>杨建波</v>
          </cell>
          <cell r="E2280" t="str">
            <v>500232200112243901</v>
          </cell>
          <cell r="F2280" t="str">
            <v>其他职位</v>
          </cell>
          <cell r="G2280" t="str">
            <v>武隆区</v>
          </cell>
          <cell r="H2280" t="str">
            <v>武隆区乡镇财政管理中心（参照）</v>
          </cell>
          <cell r="I2280" t="str">
            <v>财务管理职位2</v>
          </cell>
          <cell r="J2280">
            <v>52.4</v>
          </cell>
          <cell r="K2280">
            <v>63</v>
          </cell>
        </row>
        <row r="2280">
          <cell r="N2280">
            <v>115.4</v>
          </cell>
        </row>
        <row r="2281">
          <cell r="D2281" t="str">
            <v>吴萍萍</v>
          </cell>
          <cell r="E2281" t="str">
            <v>500232200101292003</v>
          </cell>
          <cell r="F2281" t="str">
            <v>其他职位</v>
          </cell>
          <cell r="G2281" t="str">
            <v>武隆区</v>
          </cell>
          <cell r="H2281" t="str">
            <v>武隆区乡镇财政管理中心（参照）</v>
          </cell>
          <cell r="I2281" t="str">
            <v>财务管理职位2</v>
          </cell>
          <cell r="J2281">
            <v>57</v>
          </cell>
          <cell r="K2281">
            <v>57.5</v>
          </cell>
        </row>
        <row r="2281">
          <cell r="N2281">
            <v>114.5</v>
          </cell>
        </row>
        <row r="2282">
          <cell r="D2282" t="str">
            <v>刘琴</v>
          </cell>
          <cell r="E2282" t="str">
            <v>500242200203198125</v>
          </cell>
          <cell r="F2282" t="str">
            <v>其他职位</v>
          </cell>
          <cell r="G2282" t="str">
            <v>武隆区</v>
          </cell>
          <cell r="H2282" t="str">
            <v>武隆区乡镇财政管理中心（参照）</v>
          </cell>
          <cell r="I2282" t="str">
            <v>财务管理职位2</v>
          </cell>
          <cell r="J2282">
            <v>58</v>
          </cell>
          <cell r="K2282">
            <v>56</v>
          </cell>
        </row>
        <row r="2282">
          <cell r="N2282">
            <v>114</v>
          </cell>
        </row>
        <row r="2283">
          <cell r="D2283" t="str">
            <v>黄诗芮</v>
          </cell>
          <cell r="E2283" t="str">
            <v>500232200108220221</v>
          </cell>
          <cell r="F2283" t="str">
            <v>其他职位</v>
          </cell>
          <cell r="G2283" t="str">
            <v>武隆区</v>
          </cell>
          <cell r="H2283" t="str">
            <v>武隆区乡镇财政管理中心（参照）</v>
          </cell>
          <cell r="I2283" t="str">
            <v>财务管理职位2</v>
          </cell>
          <cell r="J2283">
            <v>47.4</v>
          </cell>
          <cell r="K2283">
            <v>66.5</v>
          </cell>
        </row>
        <row r="2283">
          <cell r="N2283">
            <v>113.9</v>
          </cell>
        </row>
        <row r="2284">
          <cell r="D2284" t="str">
            <v>吴丽芳</v>
          </cell>
          <cell r="E2284" t="str">
            <v>500242200212286928</v>
          </cell>
          <cell r="F2284" t="str">
            <v>其他职位</v>
          </cell>
          <cell r="G2284" t="str">
            <v>武隆区</v>
          </cell>
          <cell r="H2284" t="str">
            <v>武隆区乡镇财政管理中心（参照）</v>
          </cell>
          <cell r="I2284" t="str">
            <v>财务管理职位2</v>
          </cell>
          <cell r="J2284">
            <v>49.8</v>
          </cell>
          <cell r="K2284">
            <v>64</v>
          </cell>
        </row>
        <row r="2284">
          <cell r="N2284">
            <v>113.8</v>
          </cell>
        </row>
        <row r="2285">
          <cell r="D2285" t="str">
            <v>夏季</v>
          </cell>
          <cell r="E2285" t="str">
            <v>50024319980404638X</v>
          </cell>
          <cell r="F2285" t="str">
            <v>其他职位</v>
          </cell>
          <cell r="G2285" t="str">
            <v>武隆区</v>
          </cell>
          <cell r="H2285" t="str">
            <v>武隆区乡镇财政管理中心（参照）</v>
          </cell>
          <cell r="I2285" t="str">
            <v>财务管理职位2</v>
          </cell>
          <cell r="J2285">
            <v>54.2</v>
          </cell>
          <cell r="K2285">
            <v>59</v>
          </cell>
        </row>
        <row r="2285">
          <cell r="N2285">
            <v>113.2</v>
          </cell>
        </row>
        <row r="2286">
          <cell r="D2286" t="str">
            <v>廖双洁</v>
          </cell>
          <cell r="E2286" t="str">
            <v>500230200212256846</v>
          </cell>
          <cell r="F2286" t="str">
            <v>其他职位</v>
          </cell>
          <cell r="G2286" t="str">
            <v>武隆区</v>
          </cell>
          <cell r="H2286" t="str">
            <v>武隆区乡镇财政管理中心（参照）</v>
          </cell>
          <cell r="I2286" t="str">
            <v>财务管理职位2</v>
          </cell>
          <cell r="J2286">
            <v>57.2</v>
          </cell>
          <cell r="K2286">
            <v>55.5</v>
          </cell>
        </row>
        <row r="2286">
          <cell r="N2286">
            <v>112.7</v>
          </cell>
        </row>
        <row r="2287">
          <cell r="D2287" t="str">
            <v>王霞</v>
          </cell>
          <cell r="E2287" t="str">
            <v>500232200201252981</v>
          </cell>
          <cell r="F2287" t="str">
            <v>其他职位</v>
          </cell>
          <cell r="G2287" t="str">
            <v>武隆区</v>
          </cell>
          <cell r="H2287" t="str">
            <v>武隆区乡镇财政管理中心（参照）</v>
          </cell>
          <cell r="I2287" t="str">
            <v>财务管理职位2</v>
          </cell>
          <cell r="J2287">
            <v>57.6</v>
          </cell>
          <cell r="K2287">
            <v>55</v>
          </cell>
        </row>
        <row r="2287">
          <cell r="N2287">
            <v>112.6</v>
          </cell>
        </row>
        <row r="2288">
          <cell r="D2288" t="str">
            <v>传芙蓉</v>
          </cell>
          <cell r="E2288" t="str">
            <v>500232200005275289</v>
          </cell>
          <cell r="F2288" t="str">
            <v>其他职位</v>
          </cell>
          <cell r="G2288" t="str">
            <v>武隆区</v>
          </cell>
          <cell r="H2288" t="str">
            <v>武隆区乡镇财政管理中心（参照）</v>
          </cell>
          <cell r="I2288" t="str">
            <v>财务管理职位2</v>
          </cell>
          <cell r="J2288">
            <v>58.8</v>
          </cell>
          <cell r="K2288">
            <v>53</v>
          </cell>
        </row>
        <row r="2288">
          <cell r="N2288">
            <v>111.8</v>
          </cell>
        </row>
        <row r="2289">
          <cell r="D2289" t="str">
            <v>陈邵珊</v>
          </cell>
          <cell r="E2289" t="str">
            <v>500232199908262029</v>
          </cell>
          <cell r="F2289" t="str">
            <v>其他职位</v>
          </cell>
          <cell r="G2289" t="str">
            <v>武隆区</v>
          </cell>
          <cell r="H2289" t="str">
            <v>武隆区乡镇财政管理中心（参照）</v>
          </cell>
          <cell r="I2289" t="str">
            <v>财务管理职位2</v>
          </cell>
          <cell r="J2289">
            <v>51.2</v>
          </cell>
          <cell r="K2289">
            <v>60.5</v>
          </cell>
        </row>
        <row r="2289">
          <cell r="N2289">
            <v>111.7</v>
          </cell>
        </row>
        <row r="2290">
          <cell r="D2290" t="str">
            <v>冉又月</v>
          </cell>
          <cell r="E2290" t="str">
            <v>500232200010080021</v>
          </cell>
          <cell r="F2290" t="str">
            <v>其他职位</v>
          </cell>
          <cell r="G2290" t="str">
            <v>武隆区</v>
          </cell>
          <cell r="H2290" t="str">
            <v>武隆区乡镇财政管理中心（参照）</v>
          </cell>
          <cell r="I2290" t="str">
            <v>财务管理职位2</v>
          </cell>
          <cell r="J2290">
            <v>56.6</v>
          </cell>
          <cell r="K2290">
            <v>55</v>
          </cell>
        </row>
        <row r="2290">
          <cell r="N2290">
            <v>111.6</v>
          </cell>
        </row>
        <row r="2291">
          <cell r="D2291" t="str">
            <v>李阁雅</v>
          </cell>
          <cell r="E2291" t="str">
            <v>500243200112281325</v>
          </cell>
          <cell r="F2291" t="str">
            <v>其他职位</v>
          </cell>
          <cell r="G2291" t="str">
            <v>武隆区</v>
          </cell>
          <cell r="H2291" t="str">
            <v>武隆区乡镇财政管理中心（参照）</v>
          </cell>
          <cell r="I2291" t="str">
            <v>财务管理职位2</v>
          </cell>
          <cell r="J2291">
            <v>57</v>
          </cell>
          <cell r="K2291">
            <v>54.5</v>
          </cell>
        </row>
        <row r="2291">
          <cell r="N2291">
            <v>111.5</v>
          </cell>
        </row>
        <row r="2292">
          <cell r="D2292" t="str">
            <v>徐源</v>
          </cell>
          <cell r="E2292" t="str">
            <v>500232199907276365</v>
          </cell>
          <cell r="F2292" t="str">
            <v>其他职位</v>
          </cell>
          <cell r="G2292" t="str">
            <v>武隆区</v>
          </cell>
          <cell r="H2292" t="str">
            <v>武隆区乡镇财政管理中心（参照）</v>
          </cell>
          <cell r="I2292" t="str">
            <v>财务管理职位2</v>
          </cell>
          <cell r="J2292">
            <v>51.6</v>
          </cell>
          <cell r="K2292">
            <v>59.5</v>
          </cell>
        </row>
        <row r="2292">
          <cell r="N2292">
            <v>111.1</v>
          </cell>
        </row>
        <row r="2293">
          <cell r="D2293" t="str">
            <v>周妍岑</v>
          </cell>
          <cell r="E2293" t="str">
            <v>50023020001117158X</v>
          </cell>
          <cell r="F2293" t="str">
            <v>其他职位</v>
          </cell>
          <cell r="G2293" t="str">
            <v>武隆区</v>
          </cell>
          <cell r="H2293" t="str">
            <v>武隆区乡镇财政管理中心（参照）</v>
          </cell>
          <cell r="I2293" t="str">
            <v>财务管理职位2</v>
          </cell>
          <cell r="J2293">
            <v>55.8</v>
          </cell>
          <cell r="K2293">
            <v>55</v>
          </cell>
        </row>
        <row r="2293">
          <cell r="N2293">
            <v>110.8</v>
          </cell>
        </row>
        <row r="2294">
          <cell r="D2294" t="str">
            <v>陈彦霖</v>
          </cell>
          <cell r="E2294" t="str">
            <v>50023220021216002X</v>
          </cell>
          <cell r="F2294" t="str">
            <v>其他职位</v>
          </cell>
          <cell r="G2294" t="str">
            <v>武隆区</v>
          </cell>
          <cell r="H2294" t="str">
            <v>武隆区乡镇财政管理中心（参照）</v>
          </cell>
          <cell r="I2294" t="str">
            <v>财务管理职位2</v>
          </cell>
          <cell r="J2294">
            <v>58</v>
          </cell>
          <cell r="K2294">
            <v>52.5</v>
          </cell>
        </row>
        <row r="2294">
          <cell r="N2294">
            <v>110.5</v>
          </cell>
        </row>
        <row r="2295">
          <cell r="D2295" t="str">
            <v>张英佳</v>
          </cell>
          <cell r="E2295" t="str">
            <v>500232200008055804</v>
          </cell>
          <cell r="F2295" t="str">
            <v>其他职位</v>
          </cell>
          <cell r="G2295" t="str">
            <v>武隆区</v>
          </cell>
          <cell r="H2295" t="str">
            <v>武隆区乡镇财政管理中心（参照）</v>
          </cell>
          <cell r="I2295" t="str">
            <v>财务管理职位2</v>
          </cell>
          <cell r="J2295">
            <v>54.6</v>
          </cell>
          <cell r="K2295">
            <v>55</v>
          </cell>
        </row>
        <row r="2295">
          <cell r="N2295">
            <v>109.6</v>
          </cell>
        </row>
        <row r="2296">
          <cell r="D2296" t="str">
            <v>肖潇</v>
          </cell>
          <cell r="E2296" t="str">
            <v>500232200002273763</v>
          </cell>
          <cell r="F2296" t="str">
            <v>其他职位</v>
          </cell>
          <cell r="G2296" t="str">
            <v>武隆区</v>
          </cell>
          <cell r="H2296" t="str">
            <v>武隆区乡镇财政管理中心（参照）</v>
          </cell>
          <cell r="I2296" t="str">
            <v>财务管理职位2</v>
          </cell>
          <cell r="J2296">
            <v>53</v>
          </cell>
          <cell r="K2296">
            <v>56</v>
          </cell>
        </row>
        <row r="2296">
          <cell r="N2296">
            <v>109</v>
          </cell>
        </row>
        <row r="2297">
          <cell r="D2297" t="str">
            <v>张宜庭</v>
          </cell>
          <cell r="E2297" t="str">
            <v>500232200201292545</v>
          </cell>
          <cell r="F2297" t="str">
            <v>其他职位</v>
          </cell>
          <cell r="G2297" t="str">
            <v>武隆区</v>
          </cell>
          <cell r="H2297" t="str">
            <v>武隆区乡镇财政管理中心（参照）</v>
          </cell>
          <cell r="I2297" t="str">
            <v>财务管理职位2</v>
          </cell>
          <cell r="J2297">
            <v>54.8</v>
          </cell>
          <cell r="K2297">
            <v>54</v>
          </cell>
        </row>
        <row r="2297">
          <cell r="N2297">
            <v>108.8</v>
          </cell>
        </row>
        <row r="2298">
          <cell r="D2298" t="str">
            <v>洪蕾</v>
          </cell>
          <cell r="E2298" t="str">
            <v>50023220010824002X</v>
          </cell>
          <cell r="F2298" t="str">
            <v>其他职位</v>
          </cell>
          <cell r="G2298" t="str">
            <v>武隆区</v>
          </cell>
          <cell r="H2298" t="str">
            <v>武隆区乡镇财政管理中心（参照）</v>
          </cell>
          <cell r="I2298" t="str">
            <v>财务管理职位2</v>
          </cell>
          <cell r="J2298">
            <v>44.2</v>
          </cell>
          <cell r="K2298">
            <v>64.5</v>
          </cell>
        </row>
        <row r="2298">
          <cell r="N2298">
            <v>108.7</v>
          </cell>
        </row>
        <row r="2299">
          <cell r="D2299" t="str">
            <v>邹紫燕</v>
          </cell>
          <cell r="E2299" t="str">
            <v>500242200011298260</v>
          </cell>
          <cell r="F2299" t="str">
            <v>其他职位</v>
          </cell>
          <cell r="G2299" t="str">
            <v>武隆区</v>
          </cell>
          <cell r="H2299" t="str">
            <v>武隆区乡镇财政管理中心（参照）</v>
          </cell>
          <cell r="I2299" t="str">
            <v>财务管理职位2</v>
          </cell>
          <cell r="J2299">
            <v>50.2</v>
          </cell>
          <cell r="K2299">
            <v>58</v>
          </cell>
        </row>
        <row r="2299">
          <cell r="N2299">
            <v>108.2</v>
          </cell>
        </row>
        <row r="2300">
          <cell r="D2300" t="str">
            <v>冉小琴</v>
          </cell>
          <cell r="E2300" t="str">
            <v>500232200103262983</v>
          </cell>
          <cell r="F2300" t="str">
            <v>其他职位</v>
          </cell>
          <cell r="G2300" t="str">
            <v>武隆区</v>
          </cell>
          <cell r="H2300" t="str">
            <v>武隆区乡镇财政管理中心（参照）</v>
          </cell>
          <cell r="I2300" t="str">
            <v>财务管理职位2</v>
          </cell>
          <cell r="J2300">
            <v>55.4</v>
          </cell>
          <cell r="K2300">
            <v>52.5</v>
          </cell>
        </row>
        <row r="2300">
          <cell r="N2300">
            <v>107.9</v>
          </cell>
        </row>
        <row r="2301">
          <cell r="D2301" t="str">
            <v>陈义溶</v>
          </cell>
          <cell r="E2301" t="str">
            <v>500232200205130228</v>
          </cell>
          <cell r="F2301" t="str">
            <v>其他职位</v>
          </cell>
          <cell r="G2301" t="str">
            <v>武隆区</v>
          </cell>
          <cell r="H2301" t="str">
            <v>武隆区乡镇财政管理中心（参照）</v>
          </cell>
          <cell r="I2301" t="str">
            <v>财务管理职位2</v>
          </cell>
          <cell r="J2301">
            <v>52.2</v>
          </cell>
          <cell r="K2301">
            <v>55</v>
          </cell>
        </row>
        <row r="2301">
          <cell r="N2301">
            <v>107.2</v>
          </cell>
        </row>
        <row r="2302">
          <cell r="D2302" t="str">
            <v>张渝鑫</v>
          </cell>
          <cell r="E2302" t="str">
            <v>500232200206112208</v>
          </cell>
          <cell r="F2302" t="str">
            <v>其他职位</v>
          </cell>
          <cell r="G2302" t="str">
            <v>武隆区</v>
          </cell>
          <cell r="H2302" t="str">
            <v>武隆区乡镇财政管理中心（参照）</v>
          </cell>
          <cell r="I2302" t="str">
            <v>财务管理职位2</v>
          </cell>
          <cell r="J2302">
            <v>57.4</v>
          </cell>
          <cell r="K2302">
            <v>49.5</v>
          </cell>
        </row>
        <row r="2302">
          <cell r="N2302">
            <v>106.9</v>
          </cell>
        </row>
        <row r="2303">
          <cell r="D2303" t="str">
            <v>宋安瑞</v>
          </cell>
          <cell r="E2303" t="str">
            <v>500242200201271229</v>
          </cell>
          <cell r="F2303" t="str">
            <v>其他职位</v>
          </cell>
          <cell r="G2303" t="str">
            <v>武隆区</v>
          </cell>
          <cell r="H2303" t="str">
            <v>武隆区乡镇财政管理中心（参照）</v>
          </cell>
          <cell r="I2303" t="str">
            <v>财务管理职位2</v>
          </cell>
          <cell r="J2303">
            <v>52.2</v>
          </cell>
          <cell r="K2303">
            <v>54.5</v>
          </cell>
        </row>
        <row r="2303">
          <cell r="N2303">
            <v>106.7</v>
          </cell>
        </row>
        <row r="2304">
          <cell r="D2304" t="str">
            <v>刘力瑞</v>
          </cell>
          <cell r="E2304" t="str">
            <v>500232199910203765</v>
          </cell>
          <cell r="F2304" t="str">
            <v>其他职位</v>
          </cell>
          <cell r="G2304" t="str">
            <v>武隆区</v>
          </cell>
          <cell r="H2304" t="str">
            <v>武隆区乡镇财政管理中心（参照）</v>
          </cell>
          <cell r="I2304" t="str">
            <v>财务管理职位2</v>
          </cell>
          <cell r="J2304">
            <v>50.6</v>
          </cell>
          <cell r="K2304">
            <v>56</v>
          </cell>
        </row>
        <row r="2304">
          <cell r="N2304">
            <v>106.6</v>
          </cell>
        </row>
        <row r="2305">
          <cell r="D2305" t="str">
            <v>付桂林</v>
          </cell>
          <cell r="E2305" t="str">
            <v>500230200008193745</v>
          </cell>
          <cell r="F2305" t="str">
            <v>其他职位</v>
          </cell>
          <cell r="G2305" t="str">
            <v>武隆区</v>
          </cell>
          <cell r="H2305" t="str">
            <v>武隆区乡镇财政管理中心（参照）</v>
          </cell>
          <cell r="I2305" t="str">
            <v>财务管理职位2</v>
          </cell>
          <cell r="J2305">
            <v>54.8</v>
          </cell>
          <cell r="K2305">
            <v>51.5</v>
          </cell>
        </row>
        <row r="2305">
          <cell r="N2305">
            <v>106.3</v>
          </cell>
        </row>
        <row r="2306">
          <cell r="D2306" t="str">
            <v>邱明星</v>
          </cell>
          <cell r="E2306" t="str">
            <v>500232200011302204</v>
          </cell>
          <cell r="F2306" t="str">
            <v>其他职位</v>
          </cell>
          <cell r="G2306" t="str">
            <v>武隆区</v>
          </cell>
          <cell r="H2306" t="str">
            <v>武隆区乡镇财政管理中心（参照）</v>
          </cell>
          <cell r="I2306" t="str">
            <v>财务管理职位2</v>
          </cell>
          <cell r="J2306">
            <v>52.6</v>
          </cell>
          <cell r="K2306">
            <v>53.5</v>
          </cell>
        </row>
        <row r="2306">
          <cell r="N2306">
            <v>106.1</v>
          </cell>
        </row>
        <row r="2307">
          <cell r="D2307" t="str">
            <v>徐民</v>
          </cell>
          <cell r="E2307" t="str">
            <v>500242200012145581</v>
          </cell>
          <cell r="F2307" t="str">
            <v>其他职位</v>
          </cell>
          <cell r="G2307" t="str">
            <v>武隆区</v>
          </cell>
          <cell r="H2307" t="str">
            <v>武隆区乡镇财政管理中心（参照）</v>
          </cell>
          <cell r="I2307" t="str">
            <v>财务管理职位2</v>
          </cell>
          <cell r="J2307">
            <v>52</v>
          </cell>
          <cell r="K2307">
            <v>54</v>
          </cell>
        </row>
        <row r="2307">
          <cell r="N2307">
            <v>106</v>
          </cell>
        </row>
        <row r="2308">
          <cell r="D2308" t="str">
            <v>张潇文</v>
          </cell>
          <cell r="E2308" t="str">
            <v>500243200111210226</v>
          </cell>
          <cell r="F2308" t="str">
            <v>其他职位</v>
          </cell>
          <cell r="G2308" t="str">
            <v>武隆区</v>
          </cell>
          <cell r="H2308" t="str">
            <v>武隆区乡镇财政管理中心（参照）</v>
          </cell>
          <cell r="I2308" t="str">
            <v>财务管理职位2</v>
          </cell>
          <cell r="J2308">
            <v>55.6</v>
          </cell>
          <cell r="K2308">
            <v>50</v>
          </cell>
        </row>
        <row r="2308">
          <cell r="N2308">
            <v>105.6</v>
          </cell>
        </row>
        <row r="2309">
          <cell r="D2309" t="str">
            <v>晏琴</v>
          </cell>
          <cell r="E2309" t="str">
            <v>500243199702085505</v>
          </cell>
          <cell r="F2309" t="str">
            <v>其他职位</v>
          </cell>
          <cell r="G2309" t="str">
            <v>武隆区</v>
          </cell>
          <cell r="H2309" t="str">
            <v>武隆区乡镇财政管理中心（参照）</v>
          </cell>
          <cell r="I2309" t="str">
            <v>财务管理职位2</v>
          </cell>
          <cell r="J2309">
            <v>56.6</v>
          </cell>
          <cell r="K2309">
            <v>49</v>
          </cell>
        </row>
        <row r="2309">
          <cell r="N2309">
            <v>105.6</v>
          </cell>
        </row>
        <row r="2310">
          <cell r="D2310" t="str">
            <v>江保婷</v>
          </cell>
          <cell r="E2310" t="str">
            <v>500230200108294383</v>
          </cell>
          <cell r="F2310" t="str">
            <v>其他职位</v>
          </cell>
          <cell r="G2310" t="str">
            <v>武隆区</v>
          </cell>
          <cell r="H2310" t="str">
            <v>武隆区乡镇财政管理中心（参照）</v>
          </cell>
          <cell r="I2310" t="str">
            <v>财务管理职位2</v>
          </cell>
          <cell r="J2310">
            <v>49.6</v>
          </cell>
          <cell r="K2310">
            <v>55.5</v>
          </cell>
        </row>
        <row r="2310">
          <cell r="N2310">
            <v>105.1</v>
          </cell>
        </row>
        <row r="2311">
          <cell r="D2311" t="str">
            <v>袁旭</v>
          </cell>
          <cell r="E2311" t="str">
            <v>50023220010315662X</v>
          </cell>
          <cell r="F2311" t="str">
            <v>其他职位</v>
          </cell>
          <cell r="G2311" t="str">
            <v>武隆区</v>
          </cell>
          <cell r="H2311" t="str">
            <v>武隆区乡镇财政管理中心（参照）</v>
          </cell>
          <cell r="I2311" t="str">
            <v>财务管理职位2</v>
          </cell>
          <cell r="J2311">
            <v>50</v>
          </cell>
          <cell r="K2311">
            <v>55</v>
          </cell>
        </row>
        <row r="2311">
          <cell r="N2311">
            <v>105</v>
          </cell>
        </row>
        <row r="2312">
          <cell r="D2312" t="str">
            <v>冉丹丹</v>
          </cell>
          <cell r="E2312" t="str">
            <v>500230200010102128</v>
          </cell>
          <cell r="F2312" t="str">
            <v>其他职位</v>
          </cell>
          <cell r="G2312" t="str">
            <v>武隆区</v>
          </cell>
          <cell r="H2312" t="str">
            <v>武隆区乡镇财政管理中心（参照）</v>
          </cell>
          <cell r="I2312" t="str">
            <v>财务管理职位2</v>
          </cell>
          <cell r="J2312">
            <v>56.8</v>
          </cell>
          <cell r="K2312">
            <v>48</v>
          </cell>
        </row>
        <row r="2312">
          <cell r="N2312">
            <v>104.8</v>
          </cell>
        </row>
        <row r="2313">
          <cell r="D2313" t="str">
            <v>文敏</v>
          </cell>
          <cell r="E2313" t="str">
            <v>500230200306021343</v>
          </cell>
          <cell r="F2313" t="str">
            <v>其他职位</v>
          </cell>
          <cell r="G2313" t="str">
            <v>武隆区</v>
          </cell>
          <cell r="H2313" t="str">
            <v>武隆区乡镇财政管理中心（参照）</v>
          </cell>
          <cell r="I2313" t="str">
            <v>财务管理职位2</v>
          </cell>
          <cell r="J2313">
            <v>52.8</v>
          </cell>
          <cell r="K2313">
            <v>51.5</v>
          </cell>
        </row>
        <row r="2313">
          <cell r="N2313">
            <v>104.3</v>
          </cell>
        </row>
        <row r="2314">
          <cell r="D2314" t="str">
            <v>杨双菊</v>
          </cell>
          <cell r="E2314" t="str">
            <v>500232200202093986</v>
          </cell>
          <cell r="F2314" t="str">
            <v>其他职位</v>
          </cell>
          <cell r="G2314" t="str">
            <v>武隆区</v>
          </cell>
          <cell r="H2314" t="str">
            <v>武隆区乡镇财政管理中心（参照）</v>
          </cell>
          <cell r="I2314" t="str">
            <v>财务管理职位2</v>
          </cell>
          <cell r="J2314">
            <v>49.8</v>
          </cell>
          <cell r="K2314">
            <v>54.5</v>
          </cell>
        </row>
        <row r="2314">
          <cell r="N2314">
            <v>104.3</v>
          </cell>
        </row>
        <row r="2315">
          <cell r="D2315" t="str">
            <v>杨丽容</v>
          </cell>
          <cell r="E2315" t="str">
            <v>500230200007044406</v>
          </cell>
          <cell r="F2315" t="str">
            <v>其他职位</v>
          </cell>
          <cell r="G2315" t="str">
            <v>武隆区</v>
          </cell>
          <cell r="H2315" t="str">
            <v>武隆区乡镇财政管理中心（参照）</v>
          </cell>
          <cell r="I2315" t="str">
            <v>财务管理职位2</v>
          </cell>
          <cell r="J2315">
            <v>56.2</v>
          </cell>
          <cell r="K2315">
            <v>48</v>
          </cell>
        </row>
        <row r="2315">
          <cell r="N2315">
            <v>104.2</v>
          </cell>
        </row>
        <row r="2316">
          <cell r="D2316" t="str">
            <v>姚刈丹</v>
          </cell>
          <cell r="E2316" t="str">
            <v>50023220000909424X</v>
          </cell>
          <cell r="F2316" t="str">
            <v>其他职位</v>
          </cell>
          <cell r="G2316" t="str">
            <v>武隆区</v>
          </cell>
          <cell r="H2316" t="str">
            <v>武隆区乡镇财政管理中心（参照）</v>
          </cell>
          <cell r="I2316" t="str">
            <v>财务管理职位2</v>
          </cell>
          <cell r="J2316">
            <v>51.6</v>
          </cell>
          <cell r="K2316">
            <v>52.5</v>
          </cell>
        </row>
        <row r="2316">
          <cell r="N2316">
            <v>104.1</v>
          </cell>
        </row>
        <row r="2317">
          <cell r="D2317" t="str">
            <v>何晓芳</v>
          </cell>
          <cell r="E2317" t="str">
            <v>500242200101105223</v>
          </cell>
          <cell r="F2317" t="str">
            <v>其他职位</v>
          </cell>
          <cell r="G2317" t="str">
            <v>武隆区</v>
          </cell>
          <cell r="H2317" t="str">
            <v>武隆区乡镇财政管理中心（参照）</v>
          </cell>
          <cell r="I2317" t="str">
            <v>财务管理职位2</v>
          </cell>
          <cell r="J2317">
            <v>53.6</v>
          </cell>
          <cell r="K2317">
            <v>50.5</v>
          </cell>
        </row>
        <row r="2317">
          <cell r="N2317">
            <v>104.1</v>
          </cell>
        </row>
        <row r="2318">
          <cell r="D2318" t="str">
            <v>熊浩悦</v>
          </cell>
          <cell r="E2318" t="str">
            <v>500232200002071643</v>
          </cell>
          <cell r="F2318" t="str">
            <v>其他职位</v>
          </cell>
          <cell r="G2318" t="str">
            <v>武隆区</v>
          </cell>
          <cell r="H2318" t="str">
            <v>武隆区乡镇财政管理中心（参照）</v>
          </cell>
          <cell r="I2318" t="str">
            <v>财务管理职位2</v>
          </cell>
          <cell r="J2318">
            <v>54.6</v>
          </cell>
          <cell r="K2318">
            <v>49</v>
          </cell>
        </row>
        <row r="2318">
          <cell r="N2318">
            <v>103.6</v>
          </cell>
        </row>
        <row r="2319">
          <cell r="D2319" t="str">
            <v>邓丽萍</v>
          </cell>
          <cell r="E2319" t="str">
            <v>500232200108113549</v>
          </cell>
          <cell r="F2319" t="str">
            <v>其他职位</v>
          </cell>
          <cell r="G2319" t="str">
            <v>武隆区</v>
          </cell>
          <cell r="H2319" t="str">
            <v>武隆区乡镇财政管理中心（参照）</v>
          </cell>
          <cell r="I2319" t="str">
            <v>财务管理职位2</v>
          </cell>
          <cell r="J2319">
            <v>49.6</v>
          </cell>
          <cell r="K2319">
            <v>53.5</v>
          </cell>
        </row>
        <row r="2319">
          <cell r="N2319">
            <v>103.1</v>
          </cell>
        </row>
        <row r="2320">
          <cell r="D2320" t="str">
            <v>王江丽</v>
          </cell>
          <cell r="E2320" t="str">
            <v>500243200102165267</v>
          </cell>
          <cell r="F2320" t="str">
            <v>其他职位</v>
          </cell>
          <cell r="G2320" t="str">
            <v>武隆区</v>
          </cell>
          <cell r="H2320" t="str">
            <v>武隆区乡镇财政管理中心（参照）</v>
          </cell>
          <cell r="I2320" t="str">
            <v>财务管理职位2</v>
          </cell>
          <cell r="J2320">
            <v>50.4</v>
          </cell>
          <cell r="K2320">
            <v>52.5</v>
          </cell>
        </row>
        <row r="2320">
          <cell r="N2320">
            <v>102.9</v>
          </cell>
        </row>
        <row r="2321">
          <cell r="D2321" t="str">
            <v>秦凤霞</v>
          </cell>
          <cell r="E2321" t="str">
            <v>500230199904085587</v>
          </cell>
          <cell r="F2321" t="str">
            <v>其他职位</v>
          </cell>
          <cell r="G2321" t="str">
            <v>武隆区</v>
          </cell>
          <cell r="H2321" t="str">
            <v>武隆区乡镇财政管理中心（参照）</v>
          </cell>
          <cell r="I2321" t="str">
            <v>财务管理职位2</v>
          </cell>
          <cell r="J2321">
            <v>47.8</v>
          </cell>
          <cell r="K2321">
            <v>55</v>
          </cell>
        </row>
        <row r="2321">
          <cell r="N2321">
            <v>102.8</v>
          </cell>
        </row>
        <row r="2322">
          <cell r="D2322" t="str">
            <v>田立</v>
          </cell>
          <cell r="E2322" t="str">
            <v>500232200008142000</v>
          </cell>
          <cell r="F2322" t="str">
            <v>其他职位</v>
          </cell>
          <cell r="G2322" t="str">
            <v>武隆区</v>
          </cell>
          <cell r="H2322" t="str">
            <v>武隆区乡镇财政管理中心（参照）</v>
          </cell>
          <cell r="I2322" t="str">
            <v>财务管理职位2</v>
          </cell>
          <cell r="J2322">
            <v>50.4</v>
          </cell>
          <cell r="K2322">
            <v>51</v>
          </cell>
        </row>
        <row r="2322">
          <cell r="N2322">
            <v>101.4</v>
          </cell>
        </row>
        <row r="2323">
          <cell r="D2323" t="str">
            <v>付炼</v>
          </cell>
          <cell r="E2323" t="str">
            <v>500232200012110028</v>
          </cell>
          <cell r="F2323" t="str">
            <v>其他职位</v>
          </cell>
          <cell r="G2323" t="str">
            <v>武隆区</v>
          </cell>
          <cell r="H2323" t="str">
            <v>武隆区乡镇财政管理中心（参照）</v>
          </cell>
          <cell r="I2323" t="str">
            <v>财务管理职位2</v>
          </cell>
          <cell r="J2323">
            <v>56.8</v>
          </cell>
          <cell r="K2323">
            <v>43.5</v>
          </cell>
        </row>
        <row r="2323">
          <cell r="N2323">
            <v>100.3</v>
          </cell>
        </row>
        <row r="2324">
          <cell r="D2324" t="str">
            <v>邓金梅</v>
          </cell>
          <cell r="E2324" t="str">
            <v>500232200012143540</v>
          </cell>
          <cell r="F2324" t="str">
            <v>其他职位</v>
          </cell>
          <cell r="G2324" t="str">
            <v>武隆区</v>
          </cell>
          <cell r="H2324" t="str">
            <v>武隆区乡镇财政管理中心（参照）</v>
          </cell>
          <cell r="I2324" t="str">
            <v>财务管理职位2</v>
          </cell>
          <cell r="J2324">
            <v>45</v>
          </cell>
          <cell r="K2324">
            <v>54</v>
          </cell>
        </row>
        <row r="2324">
          <cell r="N2324">
            <v>99</v>
          </cell>
        </row>
        <row r="2325">
          <cell r="D2325" t="str">
            <v>钟培分</v>
          </cell>
          <cell r="E2325" t="str">
            <v>500230200106231901</v>
          </cell>
          <cell r="F2325" t="str">
            <v>其他职位</v>
          </cell>
          <cell r="G2325" t="str">
            <v>武隆区</v>
          </cell>
          <cell r="H2325" t="str">
            <v>武隆区乡镇财政管理中心（参照）</v>
          </cell>
          <cell r="I2325" t="str">
            <v>财务管理职位2</v>
          </cell>
          <cell r="J2325">
            <v>50.6</v>
          </cell>
          <cell r="K2325">
            <v>48</v>
          </cell>
        </row>
        <row r="2325">
          <cell r="N2325">
            <v>98.6</v>
          </cell>
        </row>
        <row r="2326">
          <cell r="D2326" t="str">
            <v>冉兵西</v>
          </cell>
          <cell r="E2326" t="str">
            <v>500243200010067467</v>
          </cell>
          <cell r="F2326" t="str">
            <v>其他职位</v>
          </cell>
          <cell r="G2326" t="str">
            <v>武隆区</v>
          </cell>
          <cell r="H2326" t="str">
            <v>武隆区乡镇财政管理中心（参照）</v>
          </cell>
          <cell r="I2326" t="str">
            <v>财务管理职位2</v>
          </cell>
          <cell r="J2326">
            <v>52.8</v>
          </cell>
          <cell r="K2326">
            <v>45.5</v>
          </cell>
        </row>
        <row r="2326">
          <cell r="N2326">
            <v>98.3</v>
          </cell>
        </row>
        <row r="2327">
          <cell r="D2327" t="str">
            <v>余潇</v>
          </cell>
          <cell r="E2327" t="str">
            <v>50023220001117082X</v>
          </cell>
          <cell r="F2327" t="str">
            <v>其他职位</v>
          </cell>
          <cell r="G2327" t="str">
            <v>武隆区</v>
          </cell>
          <cell r="H2327" t="str">
            <v>武隆区乡镇财政管理中心（参照）</v>
          </cell>
          <cell r="I2327" t="str">
            <v>财务管理职位2</v>
          </cell>
          <cell r="J2327">
            <v>50</v>
          </cell>
          <cell r="K2327">
            <v>45</v>
          </cell>
        </row>
        <row r="2327">
          <cell r="N2327">
            <v>95</v>
          </cell>
        </row>
        <row r="2328">
          <cell r="D2328" t="str">
            <v>谢镜</v>
          </cell>
          <cell r="E2328" t="str">
            <v>50024319991028228X</v>
          </cell>
          <cell r="F2328" t="str">
            <v>其他职位</v>
          </cell>
          <cell r="G2328" t="str">
            <v>武隆区</v>
          </cell>
          <cell r="H2328" t="str">
            <v>武隆区乡镇财政管理中心（参照）</v>
          </cell>
          <cell r="I2328" t="str">
            <v>财务管理职位2</v>
          </cell>
          <cell r="J2328">
            <v>40</v>
          </cell>
          <cell r="K2328">
            <v>53.5</v>
          </cell>
        </row>
        <row r="2328">
          <cell r="N2328">
            <v>93.5</v>
          </cell>
        </row>
        <row r="2329">
          <cell r="D2329" t="str">
            <v>许峥</v>
          </cell>
          <cell r="E2329" t="str">
            <v>500232200006064600</v>
          </cell>
          <cell r="F2329" t="str">
            <v>其他职位</v>
          </cell>
          <cell r="G2329" t="str">
            <v>武隆区</v>
          </cell>
          <cell r="H2329" t="str">
            <v>武隆区乡镇财政管理中心（参照）</v>
          </cell>
          <cell r="I2329" t="str">
            <v>财务管理职位2</v>
          </cell>
          <cell r="J2329">
            <v>46.2</v>
          </cell>
          <cell r="K2329">
            <v>46.5</v>
          </cell>
        </row>
        <row r="2329">
          <cell r="N2329">
            <v>92.7</v>
          </cell>
        </row>
        <row r="2330">
          <cell r="D2330" t="str">
            <v>陈奕伶</v>
          </cell>
          <cell r="E2330" t="str">
            <v>500242200109287869</v>
          </cell>
          <cell r="F2330" t="str">
            <v>其他职位</v>
          </cell>
          <cell r="G2330" t="str">
            <v>武隆区</v>
          </cell>
          <cell r="H2330" t="str">
            <v>武隆区乡镇财政管理中心（参照）</v>
          </cell>
          <cell r="I2330" t="str">
            <v>财务管理职位2</v>
          </cell>
          <cell r="J2330">
            <v>42.2</v>
          </cell>
          <cell r="K2330">
            <v>50</v>
          </cell>
        </row>
        <row r="2330">
          <cell r="N2330">
            <v>92.2</v>
          </cell>
        </row>
        <row r="2331">
          <cell r="D2331" t="str">
            <v>黄浩蓝</v>
          </cell>
          <cell r="E2331" t="str">
            <v>500232200101226946</v>
          </cell>
          <cell r="F2331" t="str">
            <v>其他职位</v>
          </cell>
          <cell r="G2331" t="str">
            <v>武隆区</v>
          </cell>
          <cell r="H2331" t="str">
            <v>武隆区乡镇财政管理中心（参照）</v>
          </cell>
          <cell r="I2331" t="str">
            <v>财务管理职位2</v>
          </cell>
          <cell r="J2331">
            <v>38.8</v>
          </cell>
          <cell r="K2331">
            <v>52.5</v>
          </cell>
        </row>
        <row r="2331">
          <cell r="N2331">
            <v>91.3</v>
          </cell>
        </row>
        <row r="2332">
          <cell r="D2332" t="str">
            <v>邓茜</v>
          </cell>
          <cell r="E2332" t="str">
            <v>50023019990223100X</v>
          </cell>
          <cell r="F2332" t="str">
            <v>其他职位</v>
          </cell>
          <cell r="G2332" t="str">
            <v>武隆区</v>
          </cell>
          <cell r="H2332" t="str">
            <v>武隆区乡镇财政管理中心（参照）</v>
          </cell>
          <cell r="I2332" t="str">
            <v>财务管理职位2</v>
          </cell>
          <cell r="J2332">
            <v>40.2</v>
          </cell>
          <cell r="K2332">
            <v>50.5</v>
          </cell>
        </row>
        <row r="2332">
          <cell r="N2332">
            <v>90.7</v>
          </cell>
        </row>
        <row r="2333">
          <cell r="D2333" t="str">
            <v>冉华艳</v>
          </cell>
          <cell r="E2333" t="str">
            <v>500242199902206467</v>
          </cell>
          <cell r="F2333" t="str">
            <v>其他职位</v>
          </cell>
          <cell r="G2333" t="str">
            <v>武隆区</v>
          </cell>
          <cell r="H2333" t="str">
            <v>武隆区乡镇财政管理中心（参照）</v>
          </cell>
          <cell r="I2333" t="str">
            <v>财务管理职位2</v>
          </cell>
          <cell r="J2333">
            <v>37</v>
          </cell>
          <cell r="K2333">
            <v>48.5</v>
          </cell>
        </row>
        <row r="2333">
          <cell r="N2333">
            <v>85.5</v>
          </cell>
        </row>
        <row r="2334">
          <cell r="D2334" t="str">
            <v>周丁梅</v>
          </cell>
          <cell r="E2334" t="str">
            <v>500232200110054381</v>
          </cell>
          <cell r="F2334" t="str">
            <v>其他职位</v>
          </cell>
          <cell r="G2334" t="str">
            <v>武隆区</v>
          </cell>
          <cell r="H2334" t="str">
            <v>武隆区乡镇财政管理中心（参照）</v>
          </cell>
          <cell r="I2334" t="str">
            <v>财务管理职位2</v>
          </cell>
          <cell r="J2334">
            <v>43.4</v>
          </cell>
          <cell r="K2334">
            <v>41.5</v>
          </cell>
        </row>
        <row r="2334">
          <cell r="N2334">
            <v>84.9</v>
          </cell>
        </row>
        <row r="2335">
          <cell r="D2335" t="str">
            <v>田小双</v>
          </cell>
          <cell r="E2335" t="str">
            <v>500243199907108061</v>
          </cell>
          <cell r="F2335" t="str">
            <v>其他职位</v>
          </cell>
          <cell r="G2335" t="str">
            <v>武隆区</v>
          </cell>
          <cell r="H2335" t="str">
            <v>武隆区乡镇财政管理中心（参照）</v>
          </cell>
          <cell r="I2335" t="str">
            <v>财务管理职位2</v>
          </cell>
          <cell r="J2335" t="str">
            <v>缺考</v>
          </cell>
          <cell r="K2335" t="str">
            <v>缺考</v>
          </cell>
        </row>
        <row r="2335">
          <cell r="N2335" t="str">
            <v>缺考</v>
          </cell>
        </row>
        <row r="2336">
          <cell r="D2336" t="str">
            <v>何宇洁</v>
          </cell>
          <cell r="E2336" t="str">
            <v>500232200205190247</v>
          </cell>
          <cell r="F2336" t="str">
            <v>其他职位</v>
          </cell>
          <cell r="G2336" t="str">
            <v>武隆区</v>
          </cell>
          <cell r="H2336" t="str">
            <v>武隆区乡镇财政管理中心（参照）</v>
          </cell>
          <cell r="I2336" t="str">
            <v>财务管理职位2</v>
          </cell>
          <cell r="J2336" t="str">
            <v>缺考</v>
          </cell>
          <cell r="K2336" t="str">
            <v>缺考</v>
          </cell>
        </row>
        <row r="2336">
          <cell r="N2336" t="str">
            <v>缺考</v>
          </cell>
        </row>
        <row r="2337">
          <cell r="D2337" t="str">
            <v>冯娇</v>
          </cell>
          <cell r="E2337" t="str">
            <v>500232200102121142</v>
          </cell>
          <cell r="F2337" t="str">
            <v>其他职位</v>
          </cell>
          <cell r="G2337" t="str">
            <v>武隆区</v>
          </cell>
          <cell r="H2337" t="str">
            <v>武隆区乡镇财政管理中心（参照）</v>
          </cell>
          <cell r="I2337" t="str">
            <v>财务管理职位2</v>
          </cell>
          <cell r="J2337" t="str">
            <v>缺考</v>
          </cell>
          <cell r="K2337" t="str">
            <v>缺考</v>
          </cell>
        </row>
        <row r="2337">
          <cell r="N2337" t="str">
            <v>缺考</v>
          </cell>
        </row>
        <row r="2338">
          <cell r="D2338" t="str">
            <v>王茂花</v>
          </cell>
          <cell r="E2338" t="str">
            <v>500243200012236244</v>
          </cell>
          <cell r="F2338" t="str">
            <v>其他职位</v>
          </cell>
          <cell r="G2338" t="str">
            <v>武隆区</v>
          </cell>
          <cell r="H2338" t="str">
            <v>武隆区乡镇财政管理中心（参照）</v>
          </cell>
          <cell r="I2338" t="str">
            <v>财务管理职位2</v>
          </cell>
          <cell r="J2338" t="str">
            <v>缺考</v>
          </cell>
          <cell r="K2338" t="str">
            <v>缺考</v>
          </cell>
        </row>
        <row r="2338">
          <cell r="N2338" t="str">
            <v>缺考</v>
          </cell>
        </row>
        <row r="2339">
          <cell r="D2339" t="str">
            <v>豆涛</v>
          </cell>
          <cell r="E2339" t="str">
            <v>500232200204233540</v>
          </cell>
          <cell r="F2339" t="str">
            <v>其他职位</v>
          </cell>
          <cell r="G2339" t="str">
            <v>武隆区</v>
          </cell>
          <cell r="H2339" t="str">
            <v>武隆区乡镇财政管理中心（参照）</v>
          </cell>
          <cell r="I2339" t="str">
            <v>财务管理职位2</v>
          </cell>
          <cell r="J2339" t="str">
            <v>缺考</v>
          </cell>
          <cell r="K2339" t="str">
            <v>缺考</v>
          </cell>
        </row>
        <row r="2339">
          <cell r="N2339" t="str">
            <v>缺考</v>
          </cell>
        </row>
        <row r="2340">
          <cell r="D2340" t="str">
            <v>代鸿梅</v>
          </cell>
          <cell r="E2340" t="str">
            <v>500243200003120223</v>
          </cell>
          <cell r="F2340" t="str">
            <v>其他职位</v>
          </cell>
          <cell r="G2340" t="str">
            <v>武隆区</v>
          </cell>
          <cell r="H2340" t="str">
            <v>武隆区乡镇财政管理中心（参照）</v>
          </cell>
          <cell r="I2340" t="str">
            <v>财务管理职位2</v>
          </cell>
          <cell r="J2340" t="str">
            <v>缺考</v>
          </cell>
          <cell r="K2340" t="str">
            <v>缺考</v>
          </cell>
        </row>
        <row r="2340">
          <cell r="N2340" t="str">
            <v>缺考</v>
          </cell>
        </row>
        <row r="2341">
          <cell r="D2341" t="str">
            <v>阮莎莎</v>
          </cell>
          <cell r="E2341" t="str">
            <v>500243200012166143</v>
          </cell>
          <cell r="F2341" t="str">
            <v>其他职位</v>
          </cell>
          <cell r="G2341" t="str">
            <v>武隆区</v>
          </cell>
          <cell r="H2341" t="str">
            <v>武隆区乡镇财政管理中心（参照）</v>
          </cell>
          <cell r="I2341" t="str">
            <v>财务管理职位2</v>
          </cell>
          <cell r="J2341" t="str">
            <v>缺考</v>
          </cell>
          <cell r="K2341" t="str">
            <v>缺考</v>
          </cell>
        </row>
        <row r="2341">
          <cell r="N2341" t="str">
            <v>缺考</v>
          </cell>
        </row>
        <row r="2342">
          <cell r="D2342" t="str">
            <v>代亨容</v>
          </cell>
          <cell r="E2342" t="str">
            <v>500232200006010020</v>
          </cell>
          <cell r="F2342" t="str">
            <v>其他职位</v>
          </cell>
          <cell r="G2342" t="str">
            <v>武隆区</v>
          </cell>
          <cell r="H2342" t="str">
            <v>武隆区乡镇财政管理中心（参照）</v>
          </cell>
          <cell r="I2342" t="str">
            <v>财务管理职位2</v>
          </cell>
          <cell r="J2342" t="str">
            <v>缺考</v>
          </cell>
          <cell r="K2342" t="str">
            <v>缺考</v>
          </cell>
        </row>
        <row r="2342">
          <cell r="N2342" t="str">
            <v>缺考</v>
          </cell>
        </row>
        <row r="2343">
          <cell r="D2343" t="str">
            <v>田博宇</v>
          </cell>
          <cell r="E2343" t="str">
            <v>500232199308151659</v>
          </cell>
          <cell r="F2343" t="str">
            <v>其他职位</v>
          </cell>
          <cell r="G2343" t="str">
            <v>武隆区</v>
          </cell>
          <cell r="H2343" t="str">
            <v>武隆区乡镇财政管理中心（参照）</v>
          </cell>
          <cell r="I2343" t="str">
            <v>财务管理职位3</v>
          </cell>
          <cell r="J2343">
            <v>63.8</v>
          </cell>
          <cell r="K2343">
            <v>68.5</v>
          </cell>
        </row>
        <row r="2343">
          <cell r="N2343">
            <v>132.3</v>
          </cell>
        </row>
        <row r="2344">
          <cell r="D2344" t="str">
            <v>唐小其</v>
          </cell>
          <cell r="E2344" t="str">
            <v>500243199804067594</v>
          </cell>
          <cell r="F2344" t="str">
            <v>其他职位</v>
          </cell>
          <cell r="G2344" t="str">
            <v>武隆区</v>
          </cell>
          <cell r="H2344" t="str">
            <v>武隆区乡镇财政管理中心（参照）</v>
          </cell>
          <cell r="I2344" t="str">
            <v>财务管理职位3</v>
          </cell>
          <cell r="J2344">
            <v>70.4</v>
          </cell>
          <cell r="K2344">
            <v>60.5</v>
          </cell>
        </row>
        <row r="2344">
          <cell r="N2344">
            <v>130.9</v>
          </cell>
        </row>
        <row r="2345">
          <cell r="D2345" t="str">
            <v>谢丰临</v>
          </cell>
          <cell r="E2345" t="str">
            <v>500230199611032975</v>
          </cell>
          <cell r="F2345" t="str">
            <v>其他职位</v>
          </cell>
          <cell r="G2345" t="str">
            <v>武隆区</v>
          </cell>
          <cell r="H2345" t="str">
            <v>武隆区乡镇财政管理中心（参照）</v>
          </cell>
          <cell r="I2345" t="str">
            <v>财务管理职位3</v>
          </cell>
          <cell r="J2345">
            <v>66</v>
          </cell>
          <cell r="K2345">
            <v>64</v>
          </cell>
        </row>
        <row r="2345">
          <cell r="N2345">
            <v>130</v>
          </cell>
        </row>
        <row r="2346">
          <cell r="D2346" t="str">
            <v>夏豪男</v>
          </cell>
          <cell r="E2346" t="str">
            <v>500232199904180018</v>
          </cell>
          <cell r="F2346" t="str">
            <v>其他职位</v>
          </cell>
          <cell r="G2346" t="str">
            <v>武隆区</v>
          </cell>
          <cell r="H2346" t="str">
            <v>武隆区乡镇财政管理中心（参照）</v>
          </cell>
          <cell r="I2346" t="str">
            <v>财务管理职位3</v>
          </cell>
          <cell r="J2346">
            <v>64.8</v>
          </cell>
          <cell r="K2346">
            <v>63.5</v>
          </cell>
        </row>
        <row r="2346">
          <cell r="N2346">
            <v>128.3</v>
          </cell>
        </row>
        <row r="2347">
          <cell r="D2347" t="str">
            <v>余天意</v>
          </cell>
          <cell r="E2347" t="str">
            <v>500243199805135456</v>
          </cell>
          <cell r="F2347" t="str">
            <v>其他职位</v>
          </cell>
          <cell r="G2347" t="str">
            <v>武隆区</v>
          </cell>
          <cell r="H2347" t="str">
            <v>武隆区乡镇财政管理中心（参照）</v>
          </cell>
          <cell r="I2347" t="str">
            <v>财务管理职位3</v>
          </cell>
          <cell r="J2347">
            <v>69</v>
          </cell>
          <cell r="K2347">
            <v>59</v>
          </cell>
        </row>
        <row r="2347">
          <cell r="N2347">
            <v>128</v>
          </cell>
        </row>
        <row r="2348">
          <cell r="D2348" t="str">
            <v>吴洋</v>
          </cell>
          <cell r="E2348" t="str">
            <v>500242199608041999</v>
          </cell>
          <cell r="F2348" t="str">
            <v>其他职位</v>
          </cell>
          <cell r="G2348" t="str">
            <v>武隆区</v>
          </cell>
          <cell r="H2348" t="str">
            <v>武隆区乡镇财政管理中心（参照）</v>
          </cell>
          <cell r="I2348" t="str">
            <v>财务管理职位3</v>
          </cell>
          <cell r="J2348">
            <v>71.8</v>
          </cell>
          <cell r="K2348">
            <v>55.5</v>
          </cell>
        </row>
        <row r="2348">
          <cell r="N2348">
            <v>127.3</v>
          </cell>
        </row>
        <row r="2349">
          <cell r="D2349" t="str">
            <v>杨圳</v>
          </cell>
          <cell r="E2349" t="str">
            <v>500242199901018798</v>
          </cell>
          <cell r="F2349" t="str">
            <v>其他职位</v>
          </cell>
          <cell r="G2349" t="str">
            <v>武隆区</v>
          </cell>
          <cell r="H2349" t="str">
            <v>武隆区乡镇财政管理中心（参照）</v>
          </cell>
          <cell r="I2349" t="str">
            <v>财务管理职位3</v>
          </cell>
          <cell r="J2349">
            <v>69.8</v>
          </cell>
          <cell r="K2349">
            <v>57</v>
          </cell>
        </row>
        <row r="2349">
          <cell r="N2349">
            <v>126.8</v>
          </cell>
        </row>
        <row r="2350">
          <cell r="D2350" t="str">
            <v>刘辉</v>
          </cell>
          <cell r="E2350" t="str">
            <v>500230199305301575</v>
          </cell>
          <cell r="F2350" t="str">
            <v>其他职位</v>
          </cell>
          <cell r="G2350" t="str">
            <v>武隆区</v>
          </cell>
          <cell r="H2350" t="str">
            <v>武隆区乡镇财政管理中心（参照）</v>
          </cell>
          <cell r="I2350" t="str">
            <v>财务管理职位3</v>
          </cell>
          <cell r="J2350">
            <v>65</v>
          </cell>
          <cell r="K2350">
            <v>61</v>
          </cell>
        </row>
        <row r="2350">
          <cell r="N2350">
            <v>126</v>
          </cell>
        </row>
        <row r="2351">
          <cell r="D2351" t="str">
            <v>李炜鑫</v>
          </cell>
          <cell r="E2351" t="str">
            <v>50023219991123001X</v>
          </cell>
          <cell r="F2351" t="str">
            <v>其他职位</v>
          </cell>
          <cell r="G2351" t="str">
            <v>武隆区</v>
          </cell>
          <cell r="H2351" t="str">
            <v>武隆区乡镇财政管理中心（参照）</v>
          </cell>
          <cell r="I2351" t="str">
            <v>财务管理职位3</v>
          </cell>
          <cell r="J2351">
            <v>63.6</v>
          </cell>
          <cell r="K2351">
            <v>61</v>
          </cell>
        </row>
        <row r="2351">
          <cell r="N2351">
            <v>124.6</v>
          </cell>
        </row>
        <row r="2352">
          <cell r="D2352" t="str">
            <v>何潇潇</v>
          </cell>
          <cell r="E2352" t="str">
            <v>500243199909302132</v>
          </cell>
          <cell r="F2352" t="str">
            <v>其他职位</v>
          </cell>
          <cell r="G2352" t="str">
            <v>武隆区</v>
          </cell>
          <cell r="H2352" t="str">
            <v>武隆区乡镇财政管理中心（参照）</v>
          </cell>
          <cell r="I2352" t="str">
            <v>财务管理职位3</v>
          </cell>
          <cell r="J2352">
            <v>62.2</v>
          </cell>
          <cell r="K2352">
            <v>61.5</v>
          </cell>
        </row>
        <row r="2352">
          <cell r="N2352">
            <v>123.7</v>
          </cell>
        </row>
        <row r="2353">
          <cell r="D2353" t="str">
            <v>饶翔林</v>
          </cell>
          <cell r="E2353" t="str">
            <v>500242199407178817</v>
          </cell>
          <cell r="F2353" t="str">
            <v>其他职位</v>
          </cell>
          <cell r="G2353" t="str">
            <v>武隆区</v>
          </cell>
          <cell r="H2353" t="str">
            <v>武隆区乡镇财政管理中心（参照）</v>
          </cell>
          <cell r="I2353" t="str">
            <v>财务管理职位3</v>
          </cell>
          <cell r="J2353">
            <v>61.6</v>
          </cell>
          <cell r="K2353">
            <v>61.5</v>
          </cell>
        </row>
        <row r="2353">
          <cell r="N2353">
            <v>123.1</v>
          </cell>
        </row>
        <row r="2354">
          <cell r="D2354" t="str">
            <v>蒋俊兴</v>
          </cell>
          <cell r="E2354" t="str">
            <v>50023220010114377X</v>
          </cell>
          <cell r="F2354" t="str">
            <v>其他职位</v>
          </cell>
          <cell r="G2354" t="str">
            <v>武隆区</v>
          </cell>
          <cell r="H2354" t="str">
            <v>武隆区乡镇财政管理中心（参照）</v>
          </cell>
          <cell r="I2354" t="str">
            <v>财务管理职位3</v>
          </cell>
          <cell r="J2354">
            <v>63</v>
          </cell>
          <cell r="K2354">
            <v>60</v>
          </cell>
        </row>
        <row r="2354">
          <cell r="N2354">
            <v>123</v>
          </cell>
        </row>
        <row r="2355">
          <cell r="D2355" t="str">
            <v>何松</v>
          </cell>
          <cell r="E2355" t="str">
            <v>500243199809250216</v>
          </cell>
          <cell r="F2355" t="str">
            <v>其他职位</v>
          </cell>
          <cell r="G2355" t="str">
            <v>武隆区</v>
          </cell>
          <cell r="H2355" t="str">
            <v>武隆区乡镇财政管理中心（参照）</v>
          </cell>
          <cell r="I2355" t="str">
            <v>财务管理职位3</v>
          </cell>
          <cell r="J2355">
            <v>60.4</v>
          </cell>
          <cell r="K2355">
            <v>62.5</v>
          </cell>
        </row>
        <row r="2355">
          <cell r="N2355">
            <v>122.9</v>
          </cell>
        </row>
        <row r="2356">
          <cell r="D2356" t="str">
            <v>傅梦寒</v>
          </cell>
          <cell r="E2356" t="str">
            <v>500232199707264378</v>
          </cell>
          <cell r="F2356" t="str">
            <v>其他职位</v>
          </cell>
          <cell r="G2356" t="str">
            <v>武隆区</v>
          </cell>
          <cell r="H2356" t="str">
            <v>武隆区乡镇财政管理中心（参照）</v>
          </cell>
          <cell r="I2356" t="str">
            <v>财务管理职位3</v>
          </cell>
          <cell r="J2356">
            <v>62.6</v>
          </cell>
          <cell r="K2356">
            <v>59.5</v>
          </cell>
        </row>
        <row r="2356">
          <cell r="N2356">
            <v>122.1</v>
          </cell>
        </row>
        <row r="2357">
          <cell r="D2357" t="str">
            <v>王裕洁</v>
          </cell>
          <cell r="E2357" t="str">
            <v>500232199706104372</v>
          </cell>
          <cell r="F2357" t="str">
            <v>其他职位</v>
          </cell>
          <cell r="G2357" t="str">
            <v>武隆区</v>
          </cell>
          <cell r="H2357" t="str">
            <v>武隆区乡镇财政管理中心（参照）</v>
          </cell>
          <cell r="I2357" t="str">
            <v>财务管理职位3</v>
          </cell>
          <cell r="J2357">
            <v>66</v>
          </cell>
          <cell r="K2357">
            <v>55</v>
          </cell>
        </row>
        <row r="2357">
          <cell r="N2357">
            <v>121</v>
          </cell>
        </row>
        <row r="2358">
          <cell r="D2358" t="str">
            <v>方林</v>
          </cell>
          <cell r="E2358" t="str">
            <v>500243199905274058</v>
          </cell>
          <cell r="F2358" t="str">
            <v>其他职位</v>
          </cell>
          <cell r="G2358" t="str">
            <v>武隆区</v>
          </cell>
          <cell r="H2358" t="str">
            <v>武隆区乡镇财政管理中心（参照）</v>
          </cell>
          <cell r="I2358" t="str">
            <v>财务管理职位3</v>
          </cell>
          <cell r="J2358">
            <v>62.2</v>
          </cell>
          <cell r="K2358">
            <v>58.5</v>
          </cell>
        </row>
        <row r="2358">
          <cell r="N2358">
            <v>120.7</v>
          </cell>
        </row>
        <row r="2359">
          <cell r="D2359" t="str">
            <v>左明枘</v>
          </cell>
          <cell r="E2359" t="str">
            <v>50024219910701655X</v>
          </cell>
          <cell r="F2359" t="str">
            <v>其他职位</v>
          </cell>
          <cell r="G2359" t="str">
            <v>武隆区</v>
          </cell>
          <cell r="H2359" t="str">
            <v>武隆区乡镇财政管理中心（参照）</v>
          </cell>
          <cell r="I2359" t="str">
            <v>财务管理职位3</v>
          </cell>
          <cell r="J2359">
            <v>59.6</v>
          </cell>
          <cell r="K2359">
            <v>61</v>
          </cell>
        </row>
        <row r="2359">
          <cell r="N2359">
            <v>120.6</v>
          </cell>
        </row>
        <row r="2360">
          <cell r="D2360" t="str">
            <v>杨兴欣</v>
          </cell>
          <cell r="E2360" t="str">
            <v>500232199511290013</v>
          </cell>
          <cell r="F2360" t="str">
            <v>其他职位</v>
          </cell>
          <cell r="G2360" t="str">
            <v>武隆区</v>
          </cell>
          <cell r="H2360" t="str">
            <v>武隆区乡镇财政管理中心（参照）</v>
          </cell>
          <cell r="I2360" t="str">
            <v>财务管理职位3</v>
          </cell>
          <cell r="J2360">
            <v>65.4</v>
          </cell>
          <cell r="K2360">
            <v>55</v>
          </cell>
        </row>
        <row r="2360">
          <cell r="N2360">
            <v>120.4</v>
          </cell>
        </row>
        <row r="2361">
          <cell r="D2361" t="str">
            <v>李川</v>
          </cell>
          <cell r="E2361" t="str">
            <v>500242199305100031</v>
          </cell>
          <cell r="F2361" t="str">
            <v>其他职位</v>
          </cell>
          <cell r="G2361" t="str">
            <v>武隆区</v>
          </cell>
          <cell r="H2361" t="str">
            <v>武隆区乡镇财政管理中心（参照）</v>
          </cell>
          <cell r="I2361" t="str">
            <v>财务管理职位3</v>
          </cell>
          <cell r="J2361">
            <v>66.6</v>
          </cell>
          <cell r="K2361">
            <v>53.5</v>
          </cell>
        </row>
        <row r="2361">
          <cell r="N2361">
            <v>120.1</v>
          </cell>
        </row>
        <row r="2362">
          <cell r="D2362" t="str">
            <v>陈颖</v>
          </cell>
          <cell r="E2362" t="str">
            <v>500232199611040038</v>
          </cell>
          <cell r="F2362" t="str">
            <v>其他职位</v>
          </cell>
          <cell r="G2362" t="str">
            <v>武隆区</v>
          </cell>
          <cell r="H2362" t="str">
            <v>武隆区乡镇财政管理中心（参照）</v>
          </cell>
          <cell r="I2362" t="str">
            <v>财务管理职位3</v>
          </cell>
          <cell r="J2362">
            <v>62.6</v>
          </cell>
          <cell r="K2362">
            <v>57.5</v>
          </cell>
        </row>
        <row r="2362">
          <cell r="N2362">
            <v>120.1</v>
          </cell>
        </row>
        <row r="2363">
          <cell r="D2363" t="str">
            <v>谢岷江</v>
          </cell>
          <cell r="E2363" t="str">
            <v>500243199511110210</v>
          </cell>
          <cell r="F2363" t="str">
            <v>其他职位</v>
          </cell>
          <cell r="G2363" t="str">
            <v>武隆区</v>
          </cell>
          <cell r="H2363" t="str">
            <v>武隆区乡镇财政管理中心（参照）</v>
          </cell>
          <cell r="I2363" t="str">
            <v>财务管理职位3</v>
          </cell>
          <cell r="J2363">
            <v>61.8</v>
          </cell>
          <cell r="K2363">
            <v>57.5</v>
          </cell>
        </row>
        <row r="2363">
          <cell r="N2363">
            <v>119.3</v>
          </cell>
        </row>
        <row r="2364">
          <cell r="D2364" t="str">
            <v>郑勤</v>
          </cell>
          <cell r="E2364" t="str">
            <v>500242199405018836</v>
          </cell>
          <cell r="F2364" t="str">
            <v>其他职位</v>
          </cell>
          <cell r="G2364" t="str">
            <v>武隆区</v>
          </cell>
          <cell r="H2364" t="str">
            <v>武隆区乡镇财政管理中心（参照）</v>
          </cell>
          <cell r="I2364" t="str">
            <v>财务管理职位3</v>
          </cell>
          <cell r="J2364">
            <v>60.2</v>
          </cell>
          <cell r="K2364">
            <v>58</v>
          </cell>
        </row>
        <row r="2364">
          <cell r="N2364">
            <v>118.2</v>
          </cell>
        </row>
        <row r="2365">
          <cell r="D2365" t="str">
            <v>陈星洋</v>
          </cell>
          <cell r="E2365" t="str">
            <v>50023219951228503X</v>
          </cell>
          <cell r="F2365" t="str">
            <v>其他职位</v>
          </cell>
          <cell r="G2365" t="str">
            <v>武隆区</v>
          </cell>
          <cell r="H2365" t="str">
            <v>武隆区乡镇财政管理中心（参照）</v>
          </cell>
          <cell r="I2365" t="str">
            <v>财务管理职位3</v>
          </cell>
          <cell r="J2365">
            <v>67.4</v>
          </cell>
          <cell r="K2365">
            <v>50</v>
          </cell>
        </row>
        <row r="2365">
          <cell r="N2365">
            <v>117.4</v>
          </cell>
        </row>
        <row r="2366">
          <cell r="D2366" t="str">
            <v>肖习多</v>
          </cell>
          <cell r="E2366" t="str">
            <v>500232200010250035</v>
          </cell>
          <cell r="F2366" t="str">
            <v>其他职位</v>
          </cell>
          <cell r="G2366" t="str">
            <v>武隆区</v>
          </cell>
          <cell r="H2366" t="str">
            <v>武隆区乡镇财政管理中心（参照）</v>
          </cell>
          <cell r="I2366" t="str">
            <v>财务管理职位3</v>
          </cell>
          <cell r="J2366">
            <v>60.8</v>
          </cell>
          <cell r="K2366">
            <v>56</v>
          </cell>
        </row>
        <row r="2366">
          <cell r="N2366">
            <v>116.8</v>
          </cell>
        </row>
        <row r="2367">
          <cell r="D2367" t="str">
            <v>李俊伶</v>
          </cell>
          <cell r="E2367" t="str">
            <v>500232199411137310</v>
          </cell>
          <cell r="F2367" t="str">
            <v>其他职位</v>
          </cell>
          <cell r="G2367" t="str">
            <v>武隆区</v>
          </cell>
          <cell r="H2367" t="str">
            <v>武隆区乡镇财政管理中心（参照）</v>
          </cell>
          <cell r="I2367" t="str">
            <v>财务管理职位3</v>
          </cell>
          <cell r="J2367">
            <v>57.6</v>
          </cell>
          <cell r="K2367">
            <v>59</v>
          </cell>
        </row>
        <row r="2367">
          <cell r="N2367">
            <v>116.6</v>
          </cell>
        </row>
        <row r="2368">
          <cell r="D2368" t="str">
            <v>郎宏伟</v>
          </cell>
          <cell r="E2368" t="str">
            <v>500230200007235974</v>
          </cell>
          <cell r="F2368" t="str">
            <v>其他职位</v>
          </cell>
          <cell r="G2368" t="str">
            <v>武隆区</v>
          </cell>
          <cell r="H2368" t="str">
            <v>武隆区乡镇财政管理中心（参照）</v>
          </cell>
          <cell r="I2368" t="str">
            <v>财务管理职位3</v>
          </cell>
          <cell r="J2368">
            <v>58.2</v>
          </cell>
          <cell r="K2368">
            <v>57.5</v>
          </cell>
        </row>
        <row r="2368">
          <cell r="N2368">
            <v>115.7</v>
          </cell>
        </row>
        <row r="2369">
          <cell r="D2369" t="str">
            <v>谢磊</v>
          </cell>
          <cell r="E2369" t="str">
            <v>500232199608174174</v>
          </cell>
          <cell r="F2369" t="str">
            <v>其他职位</v>
          </cell>
          <cell r="G2369" t="str">
            <v>武隆区</v>
          </cell>
          <cell r="H2369" t="str">
            <v>武隆区乡镇财政管理中心（参照）</v>
          </cell>
          <cell r="I2369" t="str">
            <v>财务管理职位3</v>
          </cell>
          <cell r="J2369">
            <v>56.4</v>
          </cell>
          <cell r="K2369">
            <v>56.5</v>
          </cell>
        </row>
        <row r="2369">
          <cell r="N2369">
            <v>112.9</v>
          </cell>
        </row>
        <row r="2370">
          <cell r="D2370" t="str">
            <v>王元举</v>
          </cell>
          <cell r="E2370" t="str">
            <v>500243199303261874</v>
          </cell>
          <cell r="F2370" t="str">
            <v>其他职位</v>
          </cell>
          <cell r="G2370" t="str">
            <v>武隆区</v>
          </cell>
          <cell r="H2370" t="str">
            <v>武隆区乡镇财政管理中心（参照）</v>
          </cell>
          <cell r="I2370" t="str">
            <v>财务管理职位3</v>
          </cell>
          <cell r="J2370">
            <v>49.4</v>
          </cell>
          <cell r="K2370">
            <v>63</v>
          </cell>
        </row>
        <row r="2370">
          <cell r="N2370">
            <v>112.4</v>
          </cell>
        </row>
        <row r="2371">
          <cell r="D2371" t="str">
            <v>覃渝峰</v>
          </cell>
          <cell r="E2371" t="str">
            <v>500243200009295278</v>
          </cell>
          <cell r="F2371" t="str">
            <v>其他职位</v>
          </cell>
          <cell r="G2371" t="str">
            <v>武隆区</v>
          </cell>
          <cell r="H2371" t="str">
            <v>武隆区乡镇财政管理中心（参照）</v>
          </cell>
          <cell r="I2371" t="str">
            <v>财务管理职位3</v>
          </cell>
          <cell r="J2371">
            <v>63.2</v>
          </cell>
          <cell r="K2371">
            <v>49</v>
          </cell>
        </row>
        <row r="2371">
          <cell r="N2371">
            <v>112.2</v>
          </cell>
        </row>
        <row r="2372">
          <cell r="D2372" t="str">
            <v>李卓</v>
          </cell>
          <cell r="E2372" t="str">
            <v>500243199806040651</v>
          </cell>
          <cell r="F2372" t="str">
            <v>其他职位</v>
          </cell>
          <cell r="G2372" t="str">
            <v>武隆区</v>
          </cell>
          <cell r="H2372" t="str">
            <v>武隆区乡镇财政管理中心（参照）</v>
          </cell>
          <cell r="I2372" t="str">
            <v>财务管理职位3</v>
          </cell>
          <cell r="J2372">
            <v>55.2</v>
          </cell>
          <cell r="K2372">
            <v>56.5</v>
          </cell>
        </row>
        <row r="2372">
          <cell r="N2372">
            <v>111.7</v>
          </cell>
        </row>
        <row r="2373">
          <cell r="D2373" t="str">
            <v>向镕伟</v>
          </cell>
          <cell r="E2373" t="str">
            <v>500230200004176737</v>
          </cell>
          <cell r="F2373" t="str">
            <v>其他职位</v>
          </cell>
          <cell r="G2373" t="str">
            <v>武隆区</v>
          </cell>
          <cell r="H2373" t="str">
            <v>武隆区乡镇财政管理中心（参照）</v>
          </cell>
          <cell r="I2373" t="str">
            <v>财务管理职位3</v>
          </cell>
          <cell r="J2373">
            <v>60.4</v>
          </cell>
          <cell r="K2373">
            <v>50.5</v>
          </cell>
        </row>
        <row r="2373">
          <cell r="N2373">
            <v>110.9</v>
          </cell>
        </row>
        <row r="2374">
          <cell r="D2374" t="str">
            <v>冉程成</v>
          </cell>
          <cell r="E2374" t="str">
            <v>500242199206307539</v>
          </cell>
          <cell r="F2374" t="str">
            <v>其他职位</v>
          </cell>
          <cell r="G2374" t="str">
            <v>武隆区</v>
          </cell>
          <cell r="H2374" t="str">
            <v>武隆区乡镇财政管理中心（参照）</v>
          </cell>
          <cell r="I2374" t="str">
            <v>财务管理职位3</v>
          </cell>
          <cell r="J2374">
            <v>62.8</v>
          </cell>
          <cell r="K2374">
            <v>47.5</v>
          </cell>
        </row>
        <row r="2374">
          <cell r="N2374">
            <v>110.3</v>
          </cell>
        </row>
        <row r="2375">
          <cell r="D2375" t="str">
            <v>陈学伟</v>
          </cell>
          <cell r="E2375" t="str">
            <v>500230199510247416</v>
          </cell>
          <cell r="F2375" t="str">
            <v>其他职位</v>
          </cell>
          <cell r="G2375" t="str">
            <v>武隆区</v>
          </cell>
          <cell r="H2375" t="str">
            <v>武隆区乡镇财政管理中心（参照）</v>
          </cell>
          <cell r="I2375" t="str">
            <v>财务管理职位3</v>
          </cell>
          <cell r="J2375">
            <v>50.2</v>
          </cell>
          <cell r="K2375">
            <v>59.5</v>
          </cell>
        </row>
        <row r="2375">
          <cell r="N2375">
            <v>109.7</v>
          </cell>
        </row>
        <row r="2376">
          <cell r="D2376" t="str">
            <v>李东</v>
          </cell>
          <cell r="E2376" t="str">
            <v>500242199608285379</v>
          </cell>
          <cell r="F2376" t="str">
            <v>其他职位</v>
          </cell>
          <cell r="G2376" t="str">
            <v>武隆区</v>
          </cell>
          <cell r="H2376" t="str">
            <v>武隆区乡镇财政管理中心（参照）</v>
          </cell>
          <cell r="I2376" t="str">
            <v>财务管理职位3</v>
          </cell>
          <cell r="J2376">
            <v>54.6</v>
          </cell>
          <cell r="K2376">
            <v>55</v>
          </cell>
        </row>
        <row r="2376">
          <cell r="N2376">
            <v>109.6</v>
          </cell>
        </row>
        <row r="2377">
          <cell r="D2377" t="str">
            <v>钱余</v>
          </cell>
          <cell r="E2377" t="str">
            <v>500243199408200234</v>
          </cell>
          <cell r="F2377" t="str">
            <v>其他职位</v>
          </cell>
          <cell r="G2377" t="str">
            <v>武隆区</v>
          </cell>
          <cell r="H2377" t="str">
            <v>武隆区乡镇财政管理中心（参照）</v>
          </cell>
          <cell r="I2377" t="str">
            <v>财务管理职位3</v>
          </cell>
          <cell r="J2377">
            <v>56.6</v>
          </cell>
          <cell r="K2377">
            <v>53</v>
          </cell>
        </row>
        <row r="2377">
          <cell r="N2377">
            <v>109.6</v>
          </cell>
        </row>
        <row r="2378">
          <cell r="D2378" t="str">
            <v>余炳南</v>
          </cell>
          <cell r="E2378" t="str">
            <v>500232199904275914</v>
          </cell>
          <cell r="F2378" t="str">
            <v>其他职位</v>
          </cell>
          <cell r="G2378" t="str">
            <v>武隆区</v>
          </cell>
          <cell r="H2378" t="str">
            <v>武隆区乡镇财政管理中心（参照）</v>
          </cell>
          <cell r="I2378" t="str">
            <v>财务管理职位3</v>
          </cell>
          <cell r="J2378">
            <v>59.6</v>
          </cell>
          <cell r="K2378">
            <v>50</v>
          </cell>
        </row>
        <row r="2378">
          <cell r="N2378">
            <v>109.6</v>
          </cell>
        </row>
        <row r="2379">
          <cell r="D2379" t="str">
            <v>豆照</v>
          </cell>
          <cell r="E2379" t="str">
            <v>500243200010033515</v>
          </cell>
          <cell r="F2379" t="str">
            <v>其他职位</v>
          </cell>
          <cell r="G2379" t="str">
            <v>武隆区</v>
          </cell>
          <cell r="H2379" t="str">
            <v>武隆区乡镇财政管理中心（参照）</v>
          </cell>
          <cell r="I2379" t="str">
            <v>财务管理职位3</v>
          </cell>
          <cell r="J2379">
            <v>55</v>
          </cell>
          <cell r="K2379">
            <v>54.5</v>
          </cell>
        </row>
        <row r="2379">
          <cell r="N2379">
            <v>109.5</v>
          </cell>
        </row>
        <row r="2380">
          <cell r="D2380" t="str">
            <v>王崎桥</v>
          </cell>
          <cell r="E2380" t="str">
            <v>500232199808090012</v>
          </cell>
          <cell r="F2380" t="str">
            <v>其他职位</v>
          </cell>
          <cell r="G2380" t="str">
            <v>武隆区</v>
          </cell>
          <cell r="H2380" t="str">
            <v>武隆区乡镇财政管理中心（参照）</v>
          </cell>
          <cell r="I2380" t="str">
            <v>财务管理职位3</v>
          </cell>
          <cell r="J2380">
            <v>55.2</v>
          </cell>
          <cell r="K2380">
            <v>54</v>
          </cell>
        </row>
        <row r="2380">
          <cell r="N2380">
            <v>109.2</v>
          </cell>
        </row>
        <row r="2381">
          <cell r="D2381" t="str">
            <v>杨滨壕</v>
          </cell>
          <cell r="E2381" t="str">
            <v>500232199504150012</v>
          </cell>
          <cell r="F2381" t="str">
            <v>其他职位</v>
          </cell>
          <cell r="G2381" t="str">
            <v>武隆区</v>
          </cell>
          <cell r="H2381" t="str">
            <v>武隆区乡镇财政管理中心（参照）</v>
          </cell>
          <cell r="I2381" t="str">
            <v>财务管理职位3</v>
          </cell>
          <cell r="J2381">
            <v>53.8</v>
          </cell>
          <cell r="K2381">
            <v>55</v>
          </cell>
        </row>
        <row r="2381">
          <cell r="N2381">
            <v>108.8</v>
          </cell>
        </row>
        <row r="2382">
          <cell r="D2382" t="str">
            <v>徐怀林</v>
          </cell>
          <cell r="E2382" t="str">
            <v>500230199304071894</v>
          </cell>
          <cell r="F2382" t="str">
            <v>其他职位</v>
          </cell>
          <cell r="G2382" t="str">
            <v>武隆区</v>
          </cell>
          <cell r="H2382" t="str">
            <v>武隆区乡镇财政管理中心（参照）</v>
          </cell>
          <cell r="I2382" t="str">
            <v>财务管理职位3</v>
          </cell>
          <cell r="J2382">
            <v>57.4</v>
          </cell>
          <cell r="K2382">
            <v>50.5</v>
          </cell>
        </row>
        <row r="2382">
          <cell r="N2382">
            <v>107.9</v>
          </cell>
        </row>
        <row r="2383">
          <cell r="D2383" t="str">
            <v>梁琦</v>
          </cell>
          <cell r="E2383" t="str">
            <v>500243199810220014</v>
          </cell>
          <cell r="F2383" t="str">
            <v>其他职位</v>
          </cell>
          <cell r="G2383" t="str">
            <v>武隆区</v>
          </cell>
          <cell r="H2383" t="str">
            <v>武隆区乡镇财政管理中心（参照）</v>
          </cell>
          <cell r="I2383" t="str">
            <v>财务管理职位3</v>
          </cell>
          <cell r="J2383">
            <v>49.4</v>
          </cell>
          <cell r="K2383">
            <v>58.5</v>
          </cell>
        </row>
        <row r="2383">
          <cell r="N2383">
            <v>107.9</v>
          </cell>
        </row>
        <row r="2384">
          <cell r="D2384" t="str">
            <v>杨子懿</v>
          </cell>
          <cell r="E2384" t="str">
            <v>500242199901040012</v>
          </cell>
          <cell r="F2384" t="str">
            <v>其他职位</v>
          </cell>
          <cell r="G2384" t="str">
            <v>武隆区</v>
          </cell>
          <cell r="H2384" t="str">
            <v>武隆区乡镇财政管理中心（参照）</v>
          </cell>
          <cell r="I2384" t="str">
            <v>财务管理职位3</v>
          </cell>
          <cell r="J2384">
            <v>59.8</v>
          </cell>
          <cell r="K2384">
            <v>48</v>
          </cell>
        </row>
        <row r="2384">
          <cell r="N2384">
            <v>107.8</v>
          </cell>
        </row>
        <row r="2385">
          <cell r="D2385" t="str">
            <v>杨镇蔚</v>
          </cell>
          <cell r="E2385" t="str">
            <v>500242199602108830</v>
          </cell>
          <cell r="F2385" t="str">
            <v>其他职位</v>
          </cell>
          <cell r="G2385" t="str">
            <v>武隆区</v>
          </cell>
          <cell r="H2385" t="str">
            <v>武隆区乡镇财政管理中心（参照）</v>
          </cell>
          <cell r="I2385" t="str">
            <v>财务管理职位3</v>
          </cell>
          <cell r="J2385">
            <v>52.8</v>
          </cell>
          <cell r="K2385">
            <v>55</v>
          </cell>
        </row>
        <row r="2385">
          <cell r="N2385">
            <v>107.8</v>
          </cell>
        </row>
        <row r="2386">
          <cell r="D2386" t="str">
            <v>张靖垒</v>
          </cell>
          <cell r="E2386" t="str">
            <v>500232199908160014</v>
          </cell>
          <cell r="F2386" t="str">
            <v>其他职位</v>
          </cell>
          <cell r="G2386" t="str">
            <v>武隆区</v>
          </cell>
          <cell r="H2386" t="str">
            <v>武隆区乡镇财政管理中心（参照）</v>
          </cell>
          <cell r="I2386" t="str">
            <v>财务管理职位3</v>
          </cell>
          <cell r="J2386">
            <v>56.2</v>
          </cell>
          <cell r="K2386">
            <v>50.5</v>
          </cell>
        </row>
        <row r="2386">
          <cell r="N2386">
            <v>106.7</v>
          </cell>
        </row>
        <row r="2387">
          <cell r="D2387" t="str">
            <v>陈一灵</v>
          </cell>
          <cell r="E2387" t="str">
            <v>500232199703087319</v>
          </cell>
          <cell r="F2387" t="str">
            <v>其他职位</v>
          </cell>
          <cell r="G2387" t="str">
            <v>武隆区</v>
          </cell>
          <cell r="H2387" t="str">
            <v>武隆区乡镇财政管理中心（参照）</v>
          </cell>
          <cell r="I2387" t="str">
            <v>财务管理职位3</v>
          </cell>
          <cell r="J2387">
            <v>43.4</v>
          </cell>
          <cell r="K2387">
            <v>62</v>
          </cell>
        </row>
        <row r="2387">
          <cell r="N2387">
            <v>105.4</v>
          </cell>
        </row>
        <row r="2388">
          <cell r="D2388" t="str">
            <v>冷庆国</v>
          </cell>
          <cell r="E2388" t="str">
            <v>500232199908202210</v>
          </cell>
          <cell r="F2388" t="str">
            <v>其他职位</v>
          </cell>
          <cell r="G2388" t="str">
            <v>武隆区</v>
          </cell>
          <cell r="H2388" t="str">
            <v>武隆区乡镇财政管理中心（参照）</v>
          </cell>
          <cell r="I2388" t="str">
            <v>财务管理职位3</v>
          </cell>
          <cell r="J2388">
            <v>54.6</v>
          </cell>
          <cell r="K2388">
            <v>50</v>
          </cell>
        </row>
        <row r="2388">
          <cell r="N2388">
            <v>104.6</v>
          </cell>
        </row>
        <row r="2389">
          <cell r="D2389" t="str">
            <v>雷悦</v>
          </cell>
          <cell r="E2389" t="str">
            <v>500232200203083157</v>
          </cell>
          <cell r="F2389" t="str">
            <v>其他职位</v>
          </cell>
          <cell r="G2389" t="str">
            <v>武隆区</v>
          </cell>
          <cell r="H2389" t="str">
            <v>武隆区乡镇财政管理中心（参照）</v>
          </cell>
          <cell r="I2389" t="str">
            <v>财务管理职位3</v>
          </cell>
          <cell r="J2389">
            <v>52.8</v>
          </cell>
          <cell r="K2389">
            <v>51.5</v>
          </cell>
        </row>
        <row r="2389">
          <cell r="N2389">
            <v>104.3</v>
          </cell>
        </row>
        <row r="2390">
          <cell r="D2390" t="str">
            <v>许珂铭</v>
          </cell>
          <cell r="E2390" t="str">
            <v>500243200101240210</v>
          </cell>
          <cell r="F2390" t="str">
            <v>其他职位</v>
          </cell>
          <cell r="G2390" t="str">
            <v>武隆区</v>
          </cell>
          <cell r="H2390" t="str">
            <v>武隆区乡镇财政管理中心（参照）</v>
          </cell>
          <cell r="I2390" t="str">
            <v>财务管理职位3</v>
          </cell>
          <cell r="J2390">
            <v>55.2</v>
          </cell>
          <cell r="K2390">
            <v>49</v>
          </cell>
        </row>
        <row r="2390">
          <cell r="N2390">
            <v>104.2</v>
          </cell>
        </row>
        <row r="2391">
          <cell r="D2391" t="str">
            <v>陈俊龙</v>
          </cell>
          <cell r="E2391" t="str">
            <v>500230199908120036</v>
          </cell>
          <cell r="F2391" t="str">
            <v>其他职位</v>
          </cell>
          <cell r="G2391" t="str">
            <v>武隆区</v>
          </cell>
          <cell r="H2391" t="str">
            <v>武隆区乡镇财政管理中心（参照）</v>
          </cell>
          <cell r="I2391" t="str">
            <v>财务管理职位3</v>
          </cell>
          <cell r="J2391">
            <v>53.4</v>
          </cell>
          <cell r="K2391">
            <v>50.5</v>
          </cell>
        </row>
        <row r="2391">
          <cell r="N2391">
            <v>103.9</v>
          </cell>
        </row>
        <row r="2392">
          <cell r="D2392" t="str">
            <v>桂新程</v>
          </cell>
          <cell r="E2392" t="str">
            <v>500230199911290431</v>
          </cell>
          <cell r="F2392" t="str">
            <v>其他职位</v>
          </cell>
          <cell r="G2392" t="str">
            <v>武隆区</v>
          </cell>
          <cell r="H2392" t="str">
            <v>武隆区乡镇财政管理中心（参照）</v>
          </cell>
          <cell r="I2392" t="str">
            <v>财务管理职位3</v>
          </cell>
          <cell r="J2392">
            <v>59</v>
          </cell>
          <cell r="K2392">
            <v>44.5</v>
          </cell>
        </row>
        <row r="2392">
          <cell r="N2392">
            <v>103.5</v>
          </cell>
        </row>
        <row r="2393">
          <cell r="D2393" t="str">
            <v>廖超生</v>
          </cell>
          <cell r="E2393" t="str">
            <v>500243199508087216</v>
          </cell>
          <cell r="F2393" t="str">
            <v>其他职位</v>
          </cell>
          <cell r="G2393" t="str">
            <v>武隆区</v>
          </cell>
          <cell r="H2393" t="str">
            <v>武隆区乡镇财政管理中心（参照）</v>
          </cell>
          <cell r="I2393" t="str">
            <v>财务管理职位3</v>
          </cell>
          <cell r="J2393">
            <v>51.4</v>
          </cell>
          <cell r="K2393">
            <v>52</v>
          </cell>
        </row>
        <row r="2393">
          <cell r="N2393">
            <v>103.4</v>
          </cell>
        </row>
        <row r="2394">
          <cell r="D2394" t="str">
            <v>颜通杭</v>
          </cell>
          <cell r="E2394" t="str">
            <v>500232199805010013</v>
          </cell>
          <cell r="F2394" t="str">
            <v>其他职位</v>
          </cell>
          <cell r="G2394" t="str">
            <v>武隆区</v>
          </cell>
          <cell r="H2394" t="str">
            <v>武隆区乡镇财政管理中心（参照）</v>
          </cell>
          <cell r="I2394" t="str">
            <v>财务管理职位3</v>
          </cell>
          <cell r="J2394">
            <v>55</v>
          </cell>
          <cell r="K2394">
            <v>48</v>
          </cell>
        </row>
        <row r="2394">
          <cell r="N2394">
            <v>103</v>
          </cell>
        </row>
        <row r="2395">
          <cell r="D2395" t="str">
            <v>左国庆</v>
          </cell>
          <cell r="E2395" t="str">
            <v>500243199406220258</v>
          </cell>
          <cell r="F2395" t="str">
            <v>其他职位</v>
          </cell>
          <cell r="G2395" t="str">
            <v>武隆区</v>
          </cell>
          <cell r="H2395" t="str">
            <v>武隆区乡镇财政管理中心（参照）</v>
          </cell>
          <cell r="I2395" t="str">
            <v>财务管理职位3</v>
          </cell>
          <cell r="J2395">
            <v>52.2</v>
          </cell>
          <cell r="K2395">
            <v>50</v>
          </cell>
        </row>
        <row r="2395">
          <cell r="N2395">
            <v>102.2</v>
          </cell>
        </row>
        <row r="2396">
          <cell r="D2396" t="str">
            <v>袁晔</v>
          </cell>
          <cell r="E2396" t="str">
            <v>500232199812270016</v>
          </cell>
          <cell r="F2396" t="str">
            <v>其他职位</v>
          </cell>
          <cell r="G2396" t="str">
            <v>武隆区</v>
          </cell>
          <cell r="H2396" t="str">
            <v>武隆区乡镇财政管理中心（参照）</v>
          </cell>
          <cell r="I2396" t="str">
            <v>财务管理职位3</v>
          </cell>
          <cell r="J2396">
            <v>50.4</v>
          </cell>
          <cell r="K2396">
            <v>51.5</v>
          </cell>
        </row>
        <row r="2396">
          <cell r="N2396">
            <v>101.9</v>
          </cell>
        </row>
        <row r="2397">
          <cell r="D2397" t="str">
            <v>王小波</v>
          </cell>
          <cell r="E2397" t="str">
            <v>500232199305204372</v>
          </cell>
          <cell r="F2397" t="str">
            <v>其他职位</v>
          </cell>
          <cell r="G2397" t="str">
            <v>武隆区</v>
          </cell>
          <cell r="H2397" t="str">
            <v>武隆区乡镇财政管理中心（参照）</v>
          </cell>
          <cell r="I2397" t="str">
            <v>财务管理职位3</v>
          </cell>
          <cell r="J2397">
            <v>43.8</v>
          </cell>
          <cell r="K2397">
            <v>57.5</v>
          </cell>
        </row>
        <row r="2397">
          <cell r="N2397">
            <v>101.3</v>
          </cell>
        </row>
        <row r="2398">
          <cell r="D2398" t="str">
            <v>庹垒</v>
          </cell>
          <cell r="E2398" t="str">
            <v>500243199110257836</v>
          </cell>
          <cell r="F2398" t="str">
            <v>其他职位</v>
          </cell>
          <cell r="G2398" t="str">
            <v>武隆区</v>
          </cell>
          <cell r="H2398" t="str">
            <v>武隆区乡镇财政管理中心（参照）</v>
          </cell>
          <cell r="I2398" t="str">
            <v>财务管理职位3</v>
          </cell>
          <cell r="J2398">
            <v>51</v>
          </cell>
          <cell r="K2398">
            <v>50</v>
          </cell>
        </row>
        <row r="2398">
          <cell r="N2398">
            <v>101</v>
          </cell>
        </row>
        <row r="2399">
          <cell r="D2399" t="str">
            <v>何博</v>
          </cell>
          <cell r="E2399" t="str">
            <v>500243200001262439</v>
          </cell>
          <cell r="F2399" t="str">
            <v>其他职位</v>
          </cell>
          <cell r="G2399" t="str">
            <v>武隆区</v>
          </cell>
          <cell r="H2399" t="str">
            <v>武隆区乡镇财政管理中心（参照）</v>
          </cell>
          <cell r="I2399" t="str">
            <v>财务管理职位3</v>
          </cell>
          <cell r="J2399">
            <v>47.4</v>
          </cell>
          <cell r="K2399">
            <v>53.5</v>
          </cell>
        </row>
        <row r="2399">
          <cell r="N2399">
            <v>100.9</v>
          </cell>
        </row>
        <row r="2400">
          <cell r="D2400" t="str">
            <v>代飞</v>
          </cell>
          <cell r="E2400" t="str">
            <v>500243200009157457</v>
          </cell>
          <cell r="F2400" t="str">
            <v>其他职位</v>
          </cell>
          <cell r="G2400" t="str">
            <v>武隆区</v>
          </cell>
          <cell r="H2400" t="str">
            <v>武隆区乡镇财政管理中心（参照）</v>
          </cell>
          <cell r="I2400" t="str">
            <v>财务管理职位3</v>
          </cell>
          <cell r="J2400">
            <v>56</v>
          </cell>
          <cell r="K2400">
            <v>44.5</v>
          </cell>
        </row>
        <row r="2400">
          <cell r="N2400">
            <v>100.5</v>
          </cell>
        </row>
        <row r="2401">
          <cell r="D2401" t="str">
            <v>冉育峰</v>
          </cell>
          <cell r="E2401" t="str">
            <v>50024219971023085X</v>
          </cell>
          <cell r="F2401" t="str">
            <v>其他职位</v>
          </cell>
          <cell r="G2401" t="str">
            <v>武隆区</v>
          </cell>
          <cell r="H2401" t="str">
            <v>武隆区乡镇财政管理中心（参照）</v>
          </cell>
          <cell r="I2401" t="str">
            <v>财务管理职位3</v>
          </cell>
          <cell r="J2401">
            <v>53.6</v>
          </cell>
          <cell r="K2401">
            <v>46.5</v>
          </cell>
        </row>
        <row r="2401">
          <cell r="N2401">
            <v>100.1</v>
          </cell>
        </row>
        <row r="2402">
          <cell r="D2402" t="str">
            <v>董晋碛</v>
          </cell>
          <cell r="E2402" t="str">
            <v>500232199510010075</v>
          </cell>
          <cell r="F2402" t="str">
            <v>其他职位</v>
          </cell>
          <cell r="G2402" t="str">
            <v>武隆区</v>
          </cell>
          <cell r="H2402" t="str">
            <v>武隆区乡镇财政管理中心（参照）</v>
          </cell>
          <cell r="I2402" t="str">
            <v>财务管理职位3</v>
          </cell>
          <cell r="J2402">
            <v>49.6</v>
          </cell>
          <cell r="K2402">
            <v>49.5</v>
          </cell>
        </row>
        <row r="2402">
          <cell r="N2402">
            <v>99.1</v>
          </cell>
        </row>
        <row r="2403">
          <cell r="D2403" t="str">
            <v>黄凌俊</v>
          </cell>
          <cell r="E2403" t="str">
            <v>500232199506275011</v>
          </cell>
          <cell r="F2403" t="str">
            <v>其他职位</v>
          </cell>
          <cell r="G2403" t="str">
            <v>武隆区</v>
          </cell>
          <cell r="H2403" t="str">
            <v>武隆区乡镇财政管理中心（参照）</v>
          </cell>
          <cell r="I2403" t="str">
            <v>财务管理职位3</v>
          </cell>
          <cell r="J2403">
            <v>49.2</v>
          </cell>
          <cell r="K2403">
            <v>49</v>
          </cell>
        </row>
        <row r="2403">
          <cell r="N2403">
            <v>98.2</v>
          </cell>
        </row>
        <row r="2404">
          <cell r="D2404" t="str">
            <v>熊梁鉴</v>
          </cell>
          <cell r="E2404" t="str">
            <v>500230199609096830</v>
          </cell>
          <cell r="F2404" t="str">
            <v>其他职位</v>
          </cell>
          <cell r="G2404" t="str">
            <v>武隆区</v>
          </cell>
          <cell r="H2404" t="str">
            <v>武隆区乡镇财政管理中心（参照）</v>
          </cell>
          <cell r="I2404" t="str">
            <v>财务管理职位3</v>
          </cell>
          <cell r="J2404">
            <v>46.6</v>
          </cell>
          <cell r="K2404">
            <v>51.5</v>
          </cell>
        </row>
        <row r="2404">
          <cell r="N2404">
            <v>98.1</v>
          </cell>
        </row>
        <row r="2405">
          <cell r="D2405" t="str">
            <v>龙涛</v>
          </cell>
          <cell r="E2405" t="str">
            <v>500242199909220739</v>
          </cell>
          <cell r="F2405" t="str">
            <v>其他职位</v>
          </cell>
          <cell r="G2405" t="str">
            <v>武隆区</v>
          </cell>
          <cell r="H2405" t="str">
            <v>武隆区乡镇财政管理中心（参照）</v>
          </cell>
          <cell r="I2405" t="str">
            <v>财务管理职位3</v>
          </cell>
          <cell r="J2405">
            <v>44.8</v>
          </cell>
          <cell r="K2405">
            <v>52</v>
          </cell>
        </row>
        <row r="2405">
          <cell r="N2405">
            <v>96.8</v>
          </cell>
        </row>
        <row r="2406">
          <cell r="D2406" t="str">
            <v>冉俊锋</v>
          </cell>
          <cell r="E2406" t="str">
            <v>500232199610243554</v>
          </cell>
          <cell r="F2406" t="str">
            <v>其他职位</v>
          </cell>
          <cell r="G2406" t="str">
            <v>武隆区</v>
          </cell>
          <cell r="H2406" t="str">
            <v>武隆区乡镇财政管理中心（参照）</v>
          </cell>
          <cell r="I2406" t="str">
            <v>财务管理职位3</v>
          </cell>
          <cell r="J2406">
            <v>45.2</v>
          </cell>
          <cell r="K2406">
            <v>51.5</v>
          </cell>
        </row>
        <row r="2406">
          <cell r="N2406">
            <v>96.7</v>
          </cell>
        </row>
        <row r="2407">
          <cell r="D2407" t="str">
            <v>何建国</v>
          </cell>
          <cell r="E2407" t="str">
            <v>50024320001206661X</v>
          </cell>
          <cell r="F2407" t="str">
            <v>其他职位</v>
          </cell>
          <cell r="G2407" t="str">
            <v>武隆区</v>
          </cell>
          <cell r="H2407" t="str">
            <v>武隆区乡镇财政管理中心（参照）</v>
          </cell>
          <cell r="I2407" t="str">
            <v>财务管理职位3</v>
          </cell>
          <cell r="J2407">
            <v>46.2</v>
          </cell>
          <cell r="K2407">
            <v>50</v>
          </cell>
        </row>
        <row r="2407">
          <cell r="N2407">
            <v>96.2</v>
          </cell>
        </row>
        <row r="2408">
          <cell r="D2408" t="str">
            <v>梅克非</v>
          </cell>
          <cell r="E2408" t="str">
            <v>500243199412227333</v>
          </cell>
          <cell r="F2408" t="str">
            <v>其他职位</v>
          </cell>
          <cell r="G2408" t="str">
            <v>武隆区</v>
          </cell>
          <cell r="H2408" t="str">
            <v>武隆区乡镇财政管理中心（参照）</v>
          </cell>
          <cell r="I2408" t="str">
            <v>财务管理职位3</v>
          </cell>
          <cell r="J2408">
            <v>44.2</v>
          </cell>
          <cell r="K2408">
            <v>50.5</v>
          </cell>
        </row>
        <row r="2408">
          <cell r="N2408">
            <v>94.7</v>
          </cell>
        </row>
        <row r="2409">
          <cell r="D2409" t="str">
            <v>陈政</v>
          </cell>
          <cell r="E2409" t="str">
            <v>50024220010307327X</v>
          </cell>
          <cell r="F2409" t="str">
            <v>其他职位</v>
          </cell>
          <cell r="G2409" t="str">
            <v>武隆区</v>
          </cell>
          <cell r="H2409" t="str">
            <v>武隆区乡镇财政管理中心（参照）</v>
          </cell>
          <cell r="I2409" t="str">
            <v>财务管理职位3</v>
          </cell>
          <cell r="J2409">
            <v>43.4</v>
          </cell>
          <cell r="K2409">
            <v>50.5</v>
          </cell>
        </row>
        <row r="2409">
          <cell r="N2409">
            <v>93.9</v>
          </cell>
        </row>
        <row r="2410">
          <cell r="D2410" t="str">
            <v>蔺成冰</v>
          </cell>
          <cell r="E2410" t="str">
            <v>500232199404240256</v>
          </cell>
          <cell r="F2410" t="str">
            <v>其他职位</v>
          </cell>
          <cell r="G2410" t="str">
            <v>武隆区</v>
          </cell>
          <cell r="H2410" t="str">
            <v>武隆区乡镇财政管理中心（参照）</v>
          </cell>
          <cell r="I2410" t="str">
            <v>财务管理职位3</v>
          </cell>
          <cell r="J2410">
            <v>45.6</v>
          </cell>
          <cell r="K2410">
            <v>47.5</v>
          </cell>
        </row>
        <row r="2410">
          <cell r="N2410">
            <v>93.1</v>
          </cell>
        </row>
        <row r="2411">
          <cell r="D2411" t="str">
            <v>刘渝东</v>
          </cell>
          <cell r="E2411" t="str">
            <v>500232200006250833</v>
          </cell>
          <cell r="F2411" t="str">
            <v>其他职位</v>
          </cell>
          <cell r="G2411" t="str">
            <v>武隆区</v>
          </cell>
          <cell r="H2411" t="str">
            <v>武隆区乡镇财政管理中心（参照）</v>
          </cell>
          <cell r="I2411" t="str">
            <v>财务管理职位3</v>
          </cell>
          <cell r="J2411">
            <v>57.6</v>
          </cell>
          <cell r="K2411">
            <v>33</v>
          </cell>
        </row>
        <row r="2411">
          <cell r="N2411">
            <v>90.6</v>
          </cell>
        </row>
        <row r="2412">
          <cell r="D2412" t="str">
            <v>叶春林</v>
          </cell>
          <cell r="E2412" t="str">
            <v>500232199302124254</v>
          </cell>
          <cell r="F2412" t="str">
            <v>其他职位</v>
          </cell>
          <cell r="G2412" t="str">
            <v>武隆区</v>
          </cell>
          <cell r="H2412" t="str">
            <v>武隆区乡镇财政管理中心（参照）</v>
          </cell>
          <cell r="I2412" t="str">
            <v>财务管理职位3</v>
          </cell>
          <cell r="J2412">
            <v>48.4</v>
          </cell>
          <cell r="K2412">
            <v>41.5</v>
          </cell>
        </row>
        <row r="2412">
          <cell r="N2412">
            <v>89.9</v>
          </cell>
        </row>
        <row r="2413">
          <cell r="D2413" t="str">
            <v>郑杨</v>
          </cell>
          <cell r="E2413" t="str">
            <v>500232199910301656</v>
          </cell>
          <cell r="F2413" t="str">
            <v>其他职位</v>
          </cell>
          <cell r="G2413" t="str">
            <v>武隆区</v>
          </cell>
          <cell r="H2413" t="str">
            <v>武隆区乡镇财政管理中心（参照）</v>
          </cell>
          <cell r="I2413" t="str">
            <v>财务管理职位3</v>
          </cell>
          <cell r="J2413">
            <v>43.2</v>
          </cell>
          <cell r="K2413">
            <v>42.5</v>
          </cell>
        </row>
        <row r="2413">
          <cell r="N2413">
            <v>85.7</v>
          </cell>
        </row>
        <row r="2414">
          <cell r="D2414" t="str">
            <v>冉福生</v>
          </cell>
          <cell r="E2414" t="str">
            <v>500243200011305754</v>
          </cell>
          <cell r="F2414" t="str">
            <v>其他职位</v>
          </cell>
          <cell r="G2414" t="str">
            <v>武隆区</v>
          </cell>
          <cell r="H2414" t="str">
            <v>武隆区乡镇财政管理中心（参照）</v>
          </cell>
          <cell r="I2414" t="str">
            <v>财务管理职位3</v>
          </cell>
          <cell r="J2414">
            <v>31</v>
          </cell>
          <cell r="K2414">
            <v>24.5</v>
          </cell>
        </row>
        <row r="2414">
          <cell r="N2414">
            <v>55.5</v>
          </cell>
        </row>
        <row r="2415">
          <cell r="D2415" t="str">
            <v>周历</v>
          </cell>
          <cell r="E2415" t="str">
            <v>500242200002126651</v>
          </cell>
          <cell r="F2415" t="str">
            <v>其他职位</v>
          </cell>
          <cell r="G2415" t="str">
            <v>武隆区</v>
          </cell>
          <cell r="H2415" t="str">
            <v>武隆区乡镇财政管理中心（参照）</v>
          </cell>
          <cell r="I2415" t="str">
            <v>财务管理职位3</v>
          </cell>
          <cell r="J2415">
            <v>37.2</v>
          </cell>
          <cell r="K2415" t="str">
            <v>缺考</v>
          </cell>
        </row>
        <row r="2415">
          <cell r="N2415">
            <v>37.2</v>
          </cell>
        </row>
        <row r="2416">
          <cell r="D2416" t="str">
            <v>陈文寅</v>
          </cell>
          <cell r="E2416" t="str">
            <v>500232199807266733</v>
          </cell>
          <cell r="F2416" t="str">
            <v>其他职位</v>
          </cell>
          <cell r="G2416" t="str">
            <v>武隆区</v>
          </cell>
          <cell r="H2416" t="str">
            <v>武隆区乡镇财政管理中心（参照）</v>
          </cell>
          <cell r="I2416" t="str">
            <v>财务管理职位3</v>
          </cell>
          <cell r="J2416" t="str">
            <v>缺考</v>
          </cell>
          <cell r="K2416" t="str">
            <v>缺考</v>
          </cell>
        </row>
        <row r="2416">
          <cell r="N2416" t="str">
            <v>缺考</v>
          </cell>
        </row>
        <row r="2417">
          <cell r="D2417" t="str">
            <v>肖棚升</v>
          </cell>
          <cell r="E2417" t="str">
            <v>500232200107252539</v>
          </cell>
          <cell r="F2417" t="str">
            <v>其他职位</v>
          </cell>
          <cell r="G2417" t="str">
            <v>武隆区</v>
          </cell>
          <cell r="H2417" t="str">
            <v>武隆区乡镇财政管理中心（参照）</v>
          </cell>
          <cell r="I2417" t="str">
            <v>财务管理职位3</v>
          </cell>
          <cell r="J2417" t="str">
            <v>缺考</v>
          </cell>
          <cell r="K2417" t="str">
            <v>缺考</v>
          </cell>
        </row>
        <row r="2417">
          <cell r="N2417" t="str">
            <v>缺考</v>
          </cell>
        </row>
        <row r="2418">
          <cell r="D2418" t="str">
            <v>谭小波</v>
          </cell>
          <cell r="E2418" t="str">
            <v>500232199110173457</v>
          </cell>
          <cell r="F2418" t="str">
            <v>其他职位</v>
          </cell>
          <cell r="G2418" t="str">
            <v>武隆区</v>
          </cell>
          <cell r="H2418" t="str">
            <v>武隆区乡镇财政管理中心（参照）</v>
          </cell>
          <cell r="I2418" t="str">
            <v>财务管理职位3</v>
          </cell>
          <cell r="J2418" t="str">
            <v>缺考</v>
          </cell>
          <cell r="K2418" t="str">
            <v>缺考</v>
          </cell>
        </row>
        <row r="2418">
          <cell r="N2418" t="str">
            <v>缺考</v>
          </cell>
        </row>
        <row r="2419">
          <cell r="D2419" t="str">
            <v>周斯阳</v>
          </cell>
          <cell r="E2419" t="str">
            <v>500232199305101656</v>
          </cell>
          <cell r="F2419" t="str">
            <v>其他职位</v>
          </cell>
          <cell r="G2419" t="str">
            <v>武隆区</v>
          </cell>
          <cell r="H2419" t="str">
            <v>武隆区乡镇财政管理中心（参照）</v>
          </cell>
          <cell r="I2419" t="str">
            <v>财务管理职位3</v>
          </cell>
          <cell r="J2419" t="str">
            <v>缺考</v>
          </cell>
          <cell r="K2419" t="str">
            <v>缺考</v>
          </cell>
        </row>
        <row r="2419">
          <cell r="N2419" t="str">
            <v>缺考</v>
          </cell>
        </row>
        <row r="2420">
          <cell r="D2420" t="str">
            <v>郭森</v>
          </cell>
          <cell r="E2420" t="str">
            <v>500232200010241657</v>
          </cell>
          <cell r="F2420" t="str">
            <v>其他职位</v>
          </cell>
          <cell r="G2420" t="str">
            <v>武隆区</v>
          </cell>
          <cell r="H2420" t="str">
            <v>武隆区乡镇财政管理中心（参照）</v>
          </cell>
          <cell r="I2420" t="str">
            <v>财务管理职位3</v>
          </cell>
          <cell r="J2420" t="str">
            <v>缺考</v>
          </cell>
          <cell r="K2420" t="str">
            <v>缺考</v>
          </cell>
        </row>
        <row r="2420">
          <cell r="N2420" t="str">
            <v>缺考</v>
          </cell>
        </row>
        <row r="2421">
          <cell r="D2421" t="str">
            <v>陈立清</v>
          </cell>
          <cell r="E2421" t="str">
            <v>50024320000921807X</v>
          </cell>
          <cell r="F2421" t="str">
            <v>其他职位</v>
          </cell>
          <cell r="G2421" t="str">
            <v>武隆区</v>
          </cell>
          <cell r="H2421" t="str">
            <v>武隆区乡镇财政管理中心（参照）</v>
          </cell>
          <cell r="I2421" t="str">
            <v>财务管理职位3</v>
          </cell>
          <cell r="J2421" t="str">
            <v>缺考</v>
          </cell>
          <cell r="K2421" t="str">
            <v>缺考</v>
          </cell>
        </row>
        <row r="2421">
          <cell r="N2421" t="str">
            <v>缺考</v>
          </cell>
        </row>
        <row r="2422">
          <cell r="D2422" t="str">
            <v>王冰洁</v>
          </cell>
          <cell r="E2422" t="str">
            <v>500232199802183349</v>
          </cell>
          <cell r="F2422" t="str">
            <v>其他职位</v>
          </cell>
          <cell r="G2422" t="str">
            <v>武隆区</v>
          </cell>
          <cell r="H2422" t="str">
            <v>武隆区乡镇财政管理中心（参照）</v>
          </cell>
          <cell r="I2422" t="str">
            <v>财务管理职位4</v>
          </cell>
          <cell r="J2422">
            <v>67.4</v>
          </cell>
          <cell r="K2422">
            <v>81.5</v>
          </cell>
        </row>
        <row r="2422">
          <cell r="N2422">
            <v>148.9</v>
          </cell>
        </row>
        <row r="2423">
          <cell r="D2423" t="str">
            <v>田熙琪</v>
          </cell>
          <cell r="E2423" t="str">
            <v>500232199111160041</v>
          </cell>
          <cell r="F2423" t="str">
            <v>其他职位</v>
          </cell>
          <cell r="G2423" t="str">
            <v>武隆区</v>
          </cell>
          <cell r="H2423" t="str">
            <v>武隆区乡镇财政管理中心（参照）</v>
          </cell>
          <cell r="I2423" t="str">
            <v>财务管理职位4</v>
          </cell>
          <cell r="J2423">
            <v>74</v>
          </cell>
          <cell r="K2423">
            <v>70</v>
          </cell>
        </row>
        <row r="2423">
          <cell r="N2423">
            <v>144</v>
          </cell>
        </row>
        <row r="2424">
          <cell r="D2424" t="str">
            <v>刘钰欢</v>
          </cell>
          <cell r="E2424" t="str">
            <v>50023219970825004X</v>
          </cell>
          <cell r="F2424" t="str">
            <v>其他职位</v>
          </cell>
          <cell r="G2424" t="str">
            <v>武隆区</v>
          </cell>
          <cell r="H2424" t="str">
            <v>武隆区乡镇财政管理中心（参照）</v>
          </cell>
          <cell r="I2424" t="str">
            <v>财务管理职位4</v>
          </cell>
          <cell r="J2424">
            <v>58</v>
          </cell>
          <cell r="K2424">
            <v>74</v>
          </cell>
        </row>
        <row r="2424">
          <cell r="N2424">
            <v>132</v>
          </cell>
        </row>
        <row r="2425">
          <cell r="D2425" t="str">
            <v>杨熙</v>
          </cell>
          <cell r="E2425" t="str">
            <v>500232199904090020</v>
          </cell>
          <cell r="F2425" t="str">
            <v>其他职位</v>
          </cell>
          <cell r="G2425" t="str">
            <v>武隆区</v>
          </cell>
          <cell r="H2425" t="str">
            <v>武隆区乡镇财政管理中心（参照）</v>
          </cell>
          <cell r="I2425" t="str">
            <v>财务管理职位4</v>
          </cell>
          <cell r="J2425">
            <v>61.4</v>
          </cell>
          <cell r="K2425">
            <v>69.5</v>
          </cell>
        </row>
        <row r="2425">
          <cell r="N2425">
            <v>130.9</v>
          </cell>
        </row>
        <row r="2426">
          <cell r="D2426" t="str">
            <v>宁婷婷</v>
          </cell>
          <cell r="E2426" t="str">
            <v>500243200106107347</v>
          </cell>
          <cell r="F2426" t="str">
            <v>其他职位</v>
          </cell>
          <cell r="G2426" t="str">
            <v>武隆区</v>
          </cell>
          <cell r="H2426" t="str">
            <v>武隆区乡镇财政管理中心（参照）</v>
          </cell>
          <cell r="I2426" t="str">
            <v>财务管理职位4</v>
          </cell>
          <cell r="J2426">
            <v>67.8</v>
          </cell>
          <cell r="K2426">
            <v>62</v>
          </cell>
        </row>
        <row r="2426">
          <cell r="N2426">
            <v>129.8</v>
          </cell>
        </row>
        <row r="2427">
          <cell r="D2427" t="str">
            <v>曾延</v>
          </cell>
          <cell r="E2427" t="str">
            <v>500242199610015001</v>
          </cell>
          <cell r="F2427" t="str">
            <v>其他职位</v>
          </cell>
          <cell r="G2427" t="str">
            <v>武隆区</v>
          </cell>
          <cell r="H2427" t="str">
            <v>武隆区乡镇财政管理中心（参照）</v>
          </cell>
          <cell r="I2427" t="str">
            <v>财务管理职位4</v>
          </cell>
          <cell r="J2427">
            <v>70.2</v>
          </cell>
          <cell r="K2427">
            <v>59.5</v>
          </cell>
        </row>
        <row r="2427">
          <cell r="N2427">
            <v>129.7</v>
          </cell>
        </row>
        <row r="2428">
          <cell r="D2428" t="str">
            <v>周芷涵</v>
          </cell>
          <cell r="E2428" t="str">
            <v>500243199807020222</v>
          </cell>
          <cell r="F2428" t="str">
            <v>其他职位</v>
          </cell>
          <cell r="G2428" t="str">
            <v>武隆区</v>
          </cell>
          <cell r="H2428" t="str">
            <v>武隆区乡镇财政管理中心（参照）</v>
          </cell>
          <cell r="I2428" t="str">
            <v>财务管理职位4</v>
          </cell>
          <cell r="J2428">
            <v>65.8</v>
          </cell>
          <cell r="K2428">
            <v>63.5</v>
          </cell>
        </row>
        <row r="2428">
          <cell r="N2428">
            <v>129.3</v>
          </cell>
        </row>
        <row r="2429">
          <cell r="D2429" t="str">
            <v>郑薇也</v>
          </cell>
          <cell r="E2429" t="str">
            <v>500232199909130028</v>
          </cell>
          <cell r="F2429" t="str">
            <v>其他职位</v>
          </cell>
          <cell r="G2429" t="str">
            <v>武隆区</v>
          </cell>
          <cell r="H2429" t="str">
            <v>武隆区乡镇财政管理中心（参照）</v>
          </cell>
          <cell r="I2429" t="str">
            <v>财务管理职位4</v>
          </cell>
          <cell r="J2429">
            <v>61.6</v>
          </cell>
          <cell r="K2429">
            <v>67</v>
          </cell>
        </row>
        <row r="2429">
          <cell r="N2429">
            <v>128.6</v>
          </cell>
        </row>
        <row r="2430">
          <cell r="D2430" t="str">
            <v>石玉</v>
          </cell>
          <cell r="E2430" t="str">
            <v>500242200001210069</v>
          </cell>
          <cell r="F2430" t="str">
            <v>其他职位</v>
          </cell>
          <cell r="G2430" t="str">
            <v>武隆区</v>
          </cell>
          <cell r="H2430" t="str">
            <v>武隆区乡镇财政管理中心（参照）</v>
          </cell>
          <cell r="I2430" t="str">
            <v>财务管理职位4</v>
          </cell>
          <cell r="J2430">
            <v>57.6</v>
          </cell>
          <cell r="K2430">
            <v>71</v>
          </cell>
        </row>
        <row r="2430">
          <cell r="N2430">
            <v>128.6</v>
          </cell>
        </row>
        <row r="2431">
          <cell r="D2431" t="str">
            <v>谢鹏飞</v>
          </cell>
          <cell r="E2431" t="str">
            <v>500243199610057347</v>
          </cell>
          <cell r="F2431" t="str">
            <v>其他职位</v>
          </cell>
          <cell r="G2431" t="str">
            <v>武隆区</v>
          </cell>
          <cell r="H2431" t="str">
            <v>武隆区乡镇财政管理中心（参照）</v>
          </cell>
          <cell r="I2431" t="str">
            <v>财务管理职位4</v>
          </cell>
          <cell r="J2431">
            <v>62.6</v>
          </cell>
          <cell r="K2431">
            <v>66</v>
          </cell>
        </row>
        <row r="2431">
          <cell r="N2431">
            <v>128.6</v>
          </cell>
        </row>
        <row r="2432">
          <cell r="D2432" t="str">
            <v>曾志琳</v>
          </cell>
          <cell r="E2432" t="str">
            <v>500230200102020023</v>
          </cell>
          <cell r="F2432" t="str">
            <v>其他职位</v>
          </cell>
          <cell r="G2432" t="str">
            <v>武隆区</v>
          </cell>
          <cell r="H2432" t="str">
            <v>武隆区乡镇财政管理中心（参照）</v>
          </cell>
          <cell r="I2432" t="str">
            <v>财务管理职位4</v>
          </cell>
          <cell r="J2432">
            <v>63.4</v>
          </cell>
          <cell r="K2432">
            <v>64.5</v>
          </cell>
        </row>
        <row r="2432">
          <cell r="N2432">
            <v>127.9</v>
          </cell>
        </row>
        <row r="2433">
          <cell r="D2433" t="str">
            <v>徐构锶</v>
          </cell>
          <cell r="E2433" t="str">
            <v>500232199607090227</v>
          </cell>
          <cell r="F2433" t="str">
            <v>其他职位</v>
          </cell>
          <cell r="G2433" t="str">
            <v>武隆区</v>
          </cell>
          <cell r="H2433" t="str">
            <v>武隆区乡镇财政管理中心（参照）</v>
          </cell>
          <cell r="I2433" t="str">
            <v>财务管理职位4</v>
          </cell>
          <cell r="J2433">
            <v>72.4</v>
          </cell>
          <cell r="K2433">
            <v>55</v>
          </cell>
        </row>
        <row r="2433">
          <cell r="N2433">
            <v>127.4</v>
          </cell>
        </row>
        <row r="2434">
          <cell r="D2434" t="str">
            <v>李明垚</v>
          </cell>
          <cell r="E2434" t="str">
            <v>500232200005225281</v>
          </cell>
          <cell r="F2434" t="str">
            <v>其他职位</v>
          </cell>
          <cell r="G2434" t="str">
            <v>武隆区</v>
          </cell>
          <cell r="H2434" t="str">
            <v>武隆区乡镇财政管理中心（参照）</v>
          </cell>
          <cell r="I2434" t="str">
            <v>财务管理职位4</v>
          </cell>
          <cell r="J2434">
            <v>69.4</v>
          </cell>
          <cell r="K2434">
            <v>57.5</v>
          </cell>
        </row>
        <row r="2434">
          <cell r="N2434">
            <v>126.9</v>
          </cell>
        </row>
        <row r="2435">
          <cell r="D2435" t="str">
            <v>罗心悦</v>
          </cell>
          <cell r="E2435" t="str">
            <v>500232200003202545</v>
          </cell>
          <cell r="F2435" t="str">
            <v>其他职位</v>
          </cell>
          <cell r="G2435" t="str">
            <v>武隆区</v>
          </cell>
          <cell r="H2435" t="str">
            <v>武隆区乡镇财政管理中心（参照）</v>
          </cell>
          <cell r="I2435" t="str">
            <v>财务管理职位4</v>
          </cell>
          <cell r="J2435">
            <v>65.8</v>
          </cell>
          <cell r="K2435">
            <v>60.5</v>
          </cell>
        </row>
        <row r="2435">
          <cell r="N2435">
            <v>126.3</v>
          </cell>
        </row>
        <row r="2436">
          <cell r="D2436" t="str">
            <v>陈琼</v>
          </cell>
          <cell r="E2436" t="str">
            <v>500232199712183441</v>
          </cell>
          <cell r="F2436" t="str">
            <v>其他职位</v>
          </cell>
          <cell r="G2436" t="str">
            <v>武隆区</v>
          </cell>
          <cell r="H2436" t="str">
            <v>武隆区乡镇财政管理中心（参照）</v>
          </cell>
          <cell r="I2436" t="str">
            <v>财务管理职位4</v>
          </cell>
          <cell r="J2436">
            <v>55.6</v>
          </cell>
          <cell r="K2436">
            <v>70.5</v>
          </cell>
        </row>
        <row r="2436">
          <cell r="N2436">
            <v>126.1</v>
          </cell>
        </row>
        <row r="2437">
          <cell r="D2437" t="str">
            <v>贺君怡</v>
          </cell>
          <cell r="E2437" t="str">
            <v>500243199906115868</v>
          </cell>
          <cell r="F2437" t="str">
            <v>其他职位</v>
          </cell>
          <cell r="G2437" t="str">
            <v>武隆区</v>
          </cell>
          <cell r="H2437" t="str">
            <v>武隆区乡镇财政管理中心（参照）</v>
          </cell>
          <cell r="I2437" t="str">
            <v>财务管理职位4</v>
          </cell>
          <cell r="J2437">
            <v>63.4</v>
          </cell>
          <cell r="K2437">
            <v>62</v>
          </cell>
        </row>
        <row r="2437">
          <cell r="N2437">
            <v>125.4</v>
          </cell>
        </row>
        <row r="2438">
          <cell r="D2438" t="str">
            <v>徐宇恒</v>
          </cell>
          <cell r="E2438" t="str">
            <v>500230200111060043</v>
          </cell>
          <cell r="F2438" t="str">
            <v>其他职位</v>
          </cell>
          <cell r="G2438" t="str">
            <v>武隆区</v>
          </cell>
          <cell r="H2438" t="str">
            <v>武隆区乡镇财政管理中心（参照）</v>
          </cell>
          <cell r="I2438" t="str">
            <v>财务管理职位4</v>
          </cell>
          <cell r="J2438">
            <v>66.8</v>
          </cell>
          <cell r="K2438">
            <v>58.5</v>
          </cell>
        </row>
        <row r="2438">
          <cell r="N2438">
            <v>125.3</v>
          </cell>
        </row>
        <row r="2439">
          <cell r="D2439" t="str">
            <v>何娅</v>
          </cell>
          <cell r="E2439" t="str">
            <v>500232199907076945</v>
          </cell>
          <cell r="F2439" t="str">
            <v>其他职位</v>
          </cell>
          <cell r="G2439" t="str">
            <v>武隆区</v>
          </cell>
          <cell r="H2439" t="str">
            <v>武隆区乡镇财政管理中心（参照）</v>
          </cell>
          <cell r="I2439" t="str">
            <v>财务管理职位4</v>
          </cell>
          <cell r="J2439">
            <v>68.2</v>
          </cell>
          <cell r="K2439">
            <v>57</v>
          </cell>
        </row>
        <row r="2439">
          <cell r="N2439">
            <v>125.2</v>
          </cell>
        </row>
        <row r="2440">
          <cell r="D2440" t="str">
            <v>廖荣坤</v>
          </cell>
          <cell r="E2440" t="str">
            <v>500230199701016426</v>
          </cell>
          <cell r="F2440" t="str">
            <v>其他职位</v>
          </cell>
          <cell r="G2440" t="str">
            <v>武隆区</v>
          </cell>
          <cell r="H2440" t="str">
            <v>武隆区乡镇财政管理中心（参照）</v>
          </cell>
          <cell r="I2440" t="str">
            <v>财务管理职位4</v>
          </cell>
          <cell r="J2440">
            <v>65.6</v>
          </cell>
          <cell r="K2440">
            <v>59</v>
          </cell>
        </row>
        <row r="2440">
          <cell r="N2440">
            <v>124.6</v>
          </cell>
        </row>
        <row r="2441">
          <cell r="D2441" t="str">
            <v>江福建</v>
          </cell>
          <cell r="E2441" t="str">
            <v>50023219980910210X</v>
          </cell>
          <cell r="F2441" t="str">
            <v>其他职位</v>
          </cell>
          <cell r="G2441" t="str">
            <v>武隆区</v>
          </cell>
          <cell r="H2441" t="str">
            <v>武隆区乡镇财政管理中心（参照）</v>
          </cell>
          <cell r="I2441" t="str">
            <v>财务管理职位4</v>
          </cell>
          <cell r="J2441">
            <v>70.2</v>
          </cell>
          <cell r="K2441">
            <v>54</v>
          </cell>
        </row>
        <row r="2441">
          <cell r="N2441">
            <v>124.2</v>
          </cell>
        </row>
        <row r="2442">
          <cell r="D2442" t="str">
            <v>任正娟</v>
          </cell>
          <cell r="E2442" t="str">
            <v>500243199511051724</v>
          </cell>
          <cell r="F2442" t="str">
            <v>其他职位</v>
          </cell>
          <cell r="G2442" t="str">
            <v>武隆区</v>
          </cell>
          <cell r="H2442" t="str">
            <v>武隆区乡镇财政管理中心（参照）</v>
          </cell>
          <cell r="I2442" t="str">
            <v>财务管理职位4</v>
          </cell>
          <cell r="J2442">
            <v>67.6</v>
          </cell>
          <cell r="K2442">
            <v>56</v>
          </cell>
        </row>
        <row r="2442">
          <cell r="N2442">
            <v>123.6</v>
          </cell>
        </row>
        <row r="2443">
          <cell r="D2443" t="str">
            <v>凌源</v>
          </cell>
          <cell r="E2443" t="str">
            <v>500230199708102984</v>
          </cell>
          <cell r="F2443" t="str">
            <v>其他职位</v>
          </cell>
          <cell r="G2443" t="str">
            <v>武隆区</v>
          </cell>
          <cell r="H2443" t="str">
            <v>武隆区乡镇财政管理中心（参照）</v>
          </cell>
          <cell r="I2443" t="str">
            <v>财务管理职位4</v>
          </cell>
          <cell r="J2443">
            <v>63.4</v>
          </cell>
          <cell r="K2443">
            <v>60</v>
          </cell>
        </row>
        <row r="2443">
          <cell r="N2443">
            <v>123.4</v>
          </cell>
        </row>
        <row r="2444">
          <cell r="D2444" t="str">
            <v>王建娟</v>
          </cell>
          <cell r="E2444" t="str">
            <v>500243199902144661</v>
          </cell>
          <cell r="F2444" t="str">
            <v>其他职位</v>
          </cell>
          <cell r="G2444" t="str">
            <v>武隆区</v>
          </cell>
          <cell r="H2444" t="str">
            <v>武隆区乡镇财政管理中心（参照）</v>
          </cell>
          <cell r="I2444" t="str">
            <v>财务管理职位4</v>
          </cell>
          <cell r="J2444">
            <v>62.2</v>
          </cell>
          <cell r="K2444">
            <v>61</v>
          </cell>
        </row>
        <row r="2444">
          <cell r="N2444">
            <v>123.2</v>
          </cell>
        </row>
        <row r="2445">
          <cell r="D2445" t="str">
            <v>程杰</v>
          </cell>
          <cell r="E2445" t="str">
            <v>500230200001217521</v>
          </cell>
          <cell r="F2445" t="str">
            <v>其他职位</v>
          </cell>
          <cell r="G2445" t="str">
            <v>武隆区</v>
          </cell>
          <cell r="H2445" t="str">
            <v>武隆区乡镇财政管理中心（参照）</v>
          </cell>
          <cell r="I2445" t="str">
            <v>财务管理职位4</v>
          </cell>
          <cell r="J2445">
            <v>58.4</v>
          </cell>
          <cell r="K2445">
            <v>64.5</v>
          </cell>
        </row>
        <row r="2445">
          <cell r="N2445">
            <v>122.9</v>
          </cell>
        </row>
        <row r="2446">
          <cell r="D2446" t="str">
            <v>黄茜</v>
          </cell>
          <cell r="E2446" t="str">
            <v>500243199604045067</v>
          </cell>
          <cell r="F2446" t="str">
            <v>其他职位</v>
          </cell>
          <cell r="G2446" t="str">
            <v>武隆区</v>
          </cell>
          <cell r="H2446" t="str">
            <v>武隆区乡镇财政管理中心（参照）</v>
          </cell>
          <cell r="I2446" t="str">
            <v>财务管理职位4</v>
          </cell>
          <cell r="J2446">
            <v>65.6</v>
          </cell>
          <cell r="K2446">
            <v>56.5</v>
          </cell>
        </row>
        <row r="2446">
          <cell r="N2446">
            <v>122.1</v>
          </cell>
        </row>
        <row r="2447">
          <cell r="D2447" t="str">
            <v>傅林萍</v>
          </cell>
          <cell r="E2447" t="str">
            <v>500232200010244364</v>
          </cell>
          <cell r="F2447" t="str">
            <v>其他职位</v>
          </cell>
          <cell r="G2447" t="str">
            <v>武隆区</v>
          </cell>
          <cell r="H2447" t="str">
            <v>武隆区乡镇财政管理中心（参照）</v>
          </cell>
          <cell r="I2447" t="str">
            <v>财务管理职位4</v>
          </cell>
          <cell r="J2447">
            <v>65.4</v>
          </cell>
          <cell r="K2447">
            <v>56.5</v>
          </cell>
        </row>
        <row r="2447">
          <cell r="N2447">
            <v>121.9</v>
          </cell>
        </row>
        <row r="2448">
          <cell r="D2448" t="str">
            <v>陈芳</v>
          </cell>
          <cell r="E2448" t="str">
            <v>500232199706295009</v>
          </cell>
          <cell r="F2448" t="str">
            <v>其他职位</v>
          </cell>
          <cell r="G2448" t="str">
            <v>武隆区</v>
          </cell>
          <cell r="H2448" t="str">
            <v>武隆区乡镇财政管理中心（参照）</v>
          </cell>
          <cell r="I2448" t="str">
            <v>财务管理职位4</v>
          </cell>
          <cell r="J2448">
            <v>63</v>
          </cell>
          <cell r="K2448">
            <v>58.5</v>
          </cell>
        </row>
        <row r="2448">
          <cell r="N2448">
            <v>121.5</v>
          </cell>
        </row>
        <row r="2449">
          <cell r="D2449" t="str">
            <v>李清</v>
          </cell>
          <cell r="E2449" t="str">
            <v>50024220000515122X</v>
          </cell>
          <cell r="F2449" t="str">
            <v>其他职位</v>
          </cell>
          <cell r="G2449" t="str">
            <v>武隆区</v>
          </cell>
          <cell r="H2449" t="str">
            <v>武隆区乡镇财政管理中心（参照）</v>
          </cell>
          <cell r="I2449" t="str">
            <v>财务管理职位4</v>
          </cell>
          <cell r="J2449">
            <v>54.8</v>
          </cell>
          <cell r="K2449">
            <v>66.5</v>
          </cell>
        </row>
        <row r="2449">
          <cell r="N2449">
            <v>121.3</v>
          </cell>
        </row>
        <row r="2450">
          <cell r="D2450" t="str">
            <v>李娟</v>
          </cell>
          <cell r="E2450" t="str">
            <v>500243199807130085</v>
          </cell>
          <cell r="F2450" t="str">
            <v>其他职位</v>
          </cell>
          <cell r="G2450" t="str">
            <v>武隆区</v>
          </cell>
          <cell r="H2450" t="str">
            <v>武隆区乡镇财政管理中心（参照）</v>
          </cell>
          <cell r="I2450" t="str">
            <v>财务管理职位4</v>
          </cell>
          <cell r="J2450">
            <v>52.2</v>
          </cell>
          <cell r="K2450">
            <v>69</v>
          </cell>
        </row>
        <row r="2450">
          <cell r="N2450">
            <v>121.2</v>
          </cell>
        </row>
        <row r="2451">
          <cell r="D2451" t="str">
            <v>陈莹璐</v>
          </cell>
          <cell r="E2451" t="str">
            <v>500232199901010021</v>
          </cell>
          <cell r="F2451" t="str">
            <v>其他职位</v>
          </cell>
          <cell r="G2451" t="str">
            <v>武隆区</v>
          </cell>
          <cell r="H2451" t="str">
            <v>武隆区乡镇财政管理中心（参照）</v>
          </cell>
          <cell r="I2451" t="str">
            <v>财务管理职位4</v>
          </cell>
          <cell r="J2451">
            <v>64.8</v>
          </cell>
          <cell r="K2451">
            <v>56</v>
          </cell>
        </row>
        <row r="2451">
          <cell r="N2451">
            <v>120.8</v>
          </cell>
        </row>
        <row r="2452">
          <cell r="D2452" t="str">
            <v>黄雪琴</v>
          </cell>
          <cell r="E2452" t="str">
            <v>500243199212288086</v>
          </cell>
          <cell r="F2452" t="str">
            <v>其他职位</v>
          </cell>
          <cell r="G2452" t="str">
            <v>武隆区</v>
          </cell>
          <cell r="H2452" t="str">
            <v>武隆区乡镇财政管理中心（参照）</v>
          </cell>
          <cell r="I2452" t="str">
            <v>财务管理职位4</v>
          </cell>
          <cell r="J2452">
            <v>64.8</v>
          </cell>
          <cell r="K2452">
            <v>55.5</v>
          </cell>
        </row>
        <row r="2452">
          <cell r="N2452">
            <v>120.3</v>
          </cell>
        </row>
        <row r="2453">
          <cell r="D2453" t="str">
            <v>罗星星</v>
          </cell>
          <cell r="E2453" t="str">
            <v>511024200002173887</v>
          </cell>
          <cell r="F2453" t="str">
            <v>其他职位</v>
          </cell>
          <cell r="G2453" t="str">
            <v>武隆区</v>
          </cell>
          <cell r="H2453" t="str">
            <v>武隆区乡镇财政管理中心（参照）</v>
          </cell>
          <cell r="I2453" t="str">
            <v>财务管理职位4</v>
          </cell>
          <cell r="J2453">
            <v>59.8</v>
          </cell>
          <cell r="K2453">
            <v>60</v>
          </cell>
        </row>
        <row r="2453">
          <cell r="N2453">
            <v>119.8</v>
          </cell>
        </row>
        <row r="2454">
          <cell r="D2454" t="str">
            <v>杨柳益</v>
          </cell>
          <cell r="E2454" t="str">
            <v>500232199607023147</v>
          </cell>
          <cell r="F2454" t="str">
            <v>其他职位</v>
          </cell>
          <cell r="G2454" t="str">
            <v>武隆区</v>
          </cell>
          <cell r="H2454" t="str">
            <v>武隆区乡镇财政管理中心（参照）</v>
          </cell>
          <cell r="I2454" t="str">
            <v>财务管理职位4</v>
          </cell>
          <cell r="J2454">
            <v>61.2</v>
          </cell>
          <cell r="K2454">
            <v>58.5</v>
          </cell>
        </row>
        <row r="2454">
          <cell r="N2454">
            <v>119.7</v>
          </cell>
        </row>
        <row r="2455">
          <cell r="D2455" t="str">
            <v>张沥元</v>
          </cell>
          <cell r="E2455" t="str">
            <v>500232200010131669</v>
          </cell>
          <cell r="F2455" t="str">
            <v>其他职位</v>
          </cell>
          <cell r="G2455" t="str">
            <v>武隆区</v>
          </cell>
          <cell r="H2455" t="str">
            <v>武隆区乡镇财政管理中心（参照）</v>
          </cell>
          <cell r="I2455" t="str">
            <v>财务管理职位4</v>
          </cell>
          <cell r="J2455">
            <v>54.6</v>
          </cell>
          <cell r="K2455">
            <v>65</v>
          </cell>
        </row>
        <row r="2455">
          <cell r="N2455">
            <v>119.6</v>
          </cell>
        </row>
        <row r="2456">
          <cell r="D2456" t="str">
            <v>黄瑞雪</v>
          </cell>
          <cell r="E2456" t="str">
            <v>500232200111096364</v>
          </cell>
          <cell r="F2456" t="str">
            <v>其他职位</v>
          </cell>
          <cell r="G2456" t="str">
            <v>武隆区</v>
          </cell>
          <cell r="H2456" t="str">
            <v>武隆区乡镇财政管理中心（参照）</v>
          </cell>
          <cell r="I2456" t="str">
            <v>财务管理职位4</v>
          </cell>
          <cell r="J2456">
            <v>56.4</v>
          </cell>
          <cell r="K2456">
            <v>63</v>
          </cell>
        </row>
        <row r="2456">
          <cell r="N2456">
            <v>119.4</v>
          </cell>
        </row>
        <row r="2457">
          <cell r="D2457" t="str">
            <v>叶雨舟</v>
          </cell>
          <cell r="E2457" t="str">
            <v>500232200012065001</v>
          </cell>
          <cell r="F2457" t="str">
            <v>其他职位</v>
          </cell>
          <cell r="G2457" t="str">
            <v>武隆区</v>
          </cell>
          <cell r="H2457" t="str">
            <v>武隆区乡镇财政管理中心（参照）</v>
          </cell>
          <cell r="I2457" t="str">
            <v>财务管理职位4</v>
          </cell>
          <cell r="J2457">
            <v>60.4</v>
          </cell>
          <cell r="K2457">
            <v>59</v>
          </cell>
        </row>
        <row r="2457">
          <cell r="N2457">
            <v>119.4</v>
          </cell>
        </row>
        <row r="2458">
          <cell r="D2458" t="str">
            <v>黄铖</v>
          </cell>
          <cell r="E2458" t="str">
            <v>500232199710100024</v>
          </cell>
          <cell r="F2458" t="str">
            <v>其他职位</v>
          </cell>
          <cell r="G2458" t="str">
            <v>武隆区</v>
          </cell>
          <cell r="H2458" t="str">
            <v>武隆区乡镇财政管理中心（参照）</v>
          </cell>
          <cell r="I2458" t="str">
            <v>财务管理职位4</v>
          </cell>
          <cell r="J2458">
            <v>65.4</v>
          </cell>
          <cell r="K2458">
            <v>53.5</v>
          </cell>
        </row>
        <row r="2458">
          <cell r="N2458">
            <v>118.9</v>
          </cell>
        </row>
        <row r="2459">
          <cell r="D2459" t="str">
            <v>刘露</v>
          </cell>
          <cell r="E2459" t="str">
            <v>500232199611121647</v>
          </cell>
          <cell r="F2459" t="str">
            <v>其他职位</v>
          </cell>
          <cell r="G2459" t="str">
            <v>武隆区</v>
          </cell>
          <cell r="H2459" t="str">
            <v>武隆区乡镇财政管理中心（参照）</v>
          </cell>
          <cell r="I2459" t="str">
            <v>财务管理职位4</v>
          </cell>
          <cell r="J2459">
            <v>52.4</v>
          </cell>
          <cell r="K2459">
            <v>66.5</v>
          </cell>
        </row>
        <row r="2459">
          <cell r="N2459">
            <v>118.9</v>
          </cell>
        </row>
        <row r="2460">
          <cell r="D2460" t="str">
            <v>刘家洪</v>
          </cell>
          <cell r="E2460" t="str">
            <v>500232199907026729</v>
          </cell>
          <cell r="F2460" t="str">
            <v>其他职位</v>
          </cell>
          <cell r="G2460" t="str">
            <v>武隆区</v>
          </cell>
          <cell r="H2460" t="str">
            <v>武隆区乡镇财政管理中心（参照）</v>
          </cell>
          <cell r="I2460" t="str">
            <v>财务管理职位4</v>
          </cell>
          <cell r="J2460">
            <v>51.2</v>
          </cell>
          <cell r="K2460">
            <v>67.5</v>
          </cell>
        </row>
        <row r="2460">
          <cell r="N2460">
            <v>118.7</v>
          </cell>
        </row>
        <row r="2461">
          <cell r="D2461" t="str">
            <v>霍怡君</v>
          </cell>
          <cell r="E2461" t="str">
            <v>500243199912190223</v>
          </cell>
          <cell r="F2461" t="str">
            <v>其他职位</v>
          </cell>
          <cell r="G2461" t="str">
            <v>武隆区</v>
          </cell>
          <cell r="H2461" t="str">
            <v>武隆区乡镇财政管理中心（参照）</v>
          </cell>
          <cell r="I2461" t="str">
            <v>财务管理职位4</v>
          </cell>
          <cell r="J2461">
            <v>53</v>
          </cell>
          <cell r="K2461">
            <v>65.5</v>
          </cell>
        </row>
        <row r="2461">
          <cell r="N2461">
            <v>118.5</v>
          </cell>
        </row>
        <row r="2462">
          <cell r="D2462" t="str">
            <v>何李娅</v>
          </cell>
          <cell r="E2462" t="str">
            <v>500232199805063764</v>
          </cell>
          <cell r="F2462" t="str">
            <v>其他职位</v>
          </cell>
          <cell r="G2462" t="str">
            <v>武隆区</v>
          </cell>
          <cell r="H2462" t="str">
            <v>武隆区乡镇财政管理中心（参照）</v>
          </cell>
          <cell r="I2462" t="str">
            <v>财务管理职位4</v>
          </cell>
          <cell r="J2462">
            <v>63.8</v>
          </cell>
          <cell r="K2462">
            <v>54.5</v>
          </cell>
        </row>
        <row r="2462">
          <cell r="N2462">
            <v>118.3</v>
          </cell>
        </row>
        <row r="2463">
          <cell r="D2463" t="str">
            <v>杨昱岚</v>
          </cell>
          <cell r="E2463" t="str">
            <v>500242199412143627</v>
          </cell>
          <cell r="F2463" t="str">
            <v>其他职位</v>
          </cell>
          <cell r="G2463" t="str">
            <v>武隆区</v>
          </cell>
          <cell r="H2463" t="str">
            <v>武隆区乡镇财政管理中心（参照）</v>
          </cell>
          <cell r="I2463" t="str">
            <v>财务管理职位4</v>
          </cell>
          <cell r="J2463">
            <v>63.8</v>
          </cell>
          <cell r="K2463">
            <v>54.5</v>
          </cell>
        </row>
        <row r="2463">
          <cell r="N2463">
            <v>118.3</v>
          </cell>
        </row>
        <row r="2464">
          <cell r="D2464" t="str">
            <v>李艳</v>
          </cell>
          <cell r="E2464" t="str">
            <v>500230199710110449</v>
          </cell>
          <cell r="F2464" t="str">
            <v>其他职位</v>
          </cell>
          <cell r="G2464" t="str">
            <v>武隆区</v>
          </cell>
          <cell r="H2464" t="str">
            <v>武隆区乡镇财政管理中心（参照）</v>
          </cell>
          <cell r="I2464" t="str">
            <v>财务管理职位4</v>
          </cell>
          <cell r="J2464">
            <v>58.6</v>
          </cell>
          <cell r="K2464">
            <v>59.5</v>
          </cell>
        </row>
        <row r="2464">
          <cell r="N2464">
            <v>118.1</v>
          </cell>
        </row>
        <row r="2465">
          <cell r="D2465" t="str">
            <v>李斯媛</v>
          </cell>
          <cell r="E2465" t="str">
            <v>500232199805310024</v>
          </cell>
          <cell r="F2465" t="str">
            <v>其他职位</v>
          </cell>
          <cell r="G2465" t="str">
            <v>武隆区</v>
          </cell>
          <cell r="H2465" t="str">
            <v>武隆区乡镇财政管理中心（参照）</v>
          </cell>
          <cell r="I2465" t="str">
            <v>财务管理职位4</v>
          </cell>
          <cell r="J2465">
            <v>61.2</v>
          </cell>
          <cell r="K2465">
            <v>56.5</v>
          </cell>
        </row>
        <row r="2465">
          <cell r="N2465">
            <v>117.7</v>
          </cell>
        </row>
        <row r="2466">
          <cell r="D2466" t="str">
            <v>游玉红</v>
          </cell>
          <cell r="E2466" t="str">
            <v>500232199801052347</v>
          </cell>
          <cell r="F2466" t="str">
            <v>其他职位</v>
          </cell>
          <cell r="G2466" t="str">
            <v>武隆区</v>
          </cell>
          <cell r="H2466" t="str">
            <v>武隆区乡镇财政管理中心（参照）</v>
          </cell>
          <cell r="I2466" t="str">
            <v>财务管理职位4</v>
          </cell>
          <cell r="J2466">
            <v>54.2</v>
          </cell>
          <cell r="K2466">
            <v>63.5</v>
          </cell>
        </row>
        <row r="2466">
          <cell r="N2466">
            <v>117.7</v>
          </cell>
        </row>
        <row r="2467">
          <cell r="D2467" t="str">
            <v>黄娅琴</v>
          </cell>
          <cell r="E2467" t="str">
            <v>500232199710273988</v>
          </cell>
          <cell r="F2467" t="str">
            <v>其他职位</v>
          </cell>
          <cell r="G2467" t="str">
            <v>武隆区</v>
          </cell>
          <cell r="H2467" t="str">
            <v>武隆区乡镇财政管理中心（参照）</v>
          </cell>
          <cell r="I2467" t="str">
            <v>财务管理职位4</v>
          </cell>
          <cell r="J2467">
            <v>61.2</v>
          </cell>
          <cell r="K2467">
            <v>56</v>
          </cell>
        </row>
        <row r="2467">
          <cell r="N2467">
            <v>117.2</v>
          </cell>
        </row>
        <row r="2468">
          <cell r="D2468" t="str">
            <v>李林峰</v>
          </cell>
          <cell r="E2468" t="str">
            <v>500243199808116867</v>
          </cell>
          <cell r="F2468" t="str">
            <v>其他职位</v>
          </cell>
          <cell r="G2468" t="str">
            <v>武隆区</v>
          </cell>
          <cell r="H2468" t="str">
            <v>武隆区乡镇财政管理中心（参照）</v>
          </cell>
          <cell r="I2468" t="str">
            <v>财务管理职位4</v>
          </cell>
          <cell r="J2468">
            <v>62.2</v>
          </cell>
          <cell r="K2468">
            <v>55</v>
          </cell>
        </row>
        <row r="2468">
          <cell r="N2468">
            <v>117.2</v>
          </cell>
        </row>
        <row r="2469">
          <cell r="D2469" t="str">
            <v>贺思璐</v>
          </cell>
          <cell r="E2469" t="str">
            <v>500232200008284164</v>
          </cell>
          <cell r="F2469" t="str">
            <v>其他职位</v>
          </cell>
          <cell r="G2469" t="str">
            <v>武隆区</v>
          </cell>
          <cell r="H2469" t="str">
            <v>武隆区乡镇财政管理中心（参照）</v>
          </cell>
          <cell r="I2469" t="str">
            <v>财务管理职位4</v>
          </cell>
          <cell r="J2469">
            <v>62.6</v>
          </cell>
          <cell r="K2469">
            <v>54.5</v>
          </cell>
        </row>
        <row r="2469">
          <cell r="N2469">
            <v>117.1</v>
          </cell>
        </row>
        <row r="2470">
          <cell r="D2470" t="str">
            <v>董欢欢</v>
          </cell>
          <cell r="E2470" t="str">
            <v>610429200207162926</v>
          </cell>
          <cell r="F2470" t="str">
            <v>其他职位</v>
          </cell>
          <cell r="G2470" t="str">
            <v>武隆区</v>
          </cell>
          <cell r="H2470" t="str">
            <v>武隆区乡镇财政管理中心（参照）</v>
          </cell>
          <cell r="I2470" t="str">
            <v>财务管理职位4</v>
          </cell>
          <cell r="J2470">
            <v>57.8</v>
          </cell>
          <cell r="K2470">
            <v>59</v>
          </cell>
        </row>
        <row r="2470">
          <cell r="N2470">
            <v>116.8</v>
          </cell>
        </row>
        <row r="2471">
          <cell r="D2471" t="str">
            <v>卫玲玲</v>
          </cell>
          <cell r="E2471" t="str">
            <v>500232199802092009</v>
          </cell>
          <cell r="F2471" t="str">
            <v>其他职位</v>
          </cell>
          <cell r="G2471" t="str">
            <v>武隆区</v>
          </cell>
          <cell r="H2471" t="str">
            <v>武隆区乡镇财政管理中心（参照）</v>
          </cell>
          <cell r="I2471" t="str">
            <v>财务管理职位4</v>
          </cell>
          <cell r="J2471">
            <v>56.6</v>
          </cell>
          <cell r="K2471">
            <v>60</v>
          </cell>
        </row>
        <row r="2471">
          <cell r="N2471">
            <v>116.6</v>
          </cell>
        </row>
        <row r="2472">
          <cell r="D2472" t="str">
            <v>廖佳瑶</v>
          </cell>
          <cell r="E2472" t="str">
            <v>500243200003140822</v>
          </cell>
          <cell r="F2472" t="str">
            <v>其他职位</v>
          </cell>
          <cell r="G2472" t="str">
            <v>武隆区</v>
          </cell>
          <cell r="H2472" t="str">
            <v>武隆区乡镇财政管理中心（参照）</v>
          </cell>
          <cell r="I2472" t="str">
            <v>财务管理职位4</v>
          </cell>
          <cell r="J2472">
            <v>59</v>
          </cell>
          <cell r="K2472">
            <v>57</v>
          </cell>
        </row>
        <row r="2472">
          <cell r="N2472">
            <v>116</v>
          </cell>
        </row>
        <row r="2473">
          <cell r="D2473" t="str">
            <v>刘美伶</v>
          </cell>
          <cell r="E2473" t="str">
            <v>500230200001046742</v>
          </cell>
          <cell r="F2473" t="str">
            <v>其他职位</v>
          </cell>
          <cell r="G2473" t="str">
            <v>武隆区</v>
          </cell>
          <cell r="H2473" t="str">
            <v>武隆区乡镇财政管理中心（参照）</v>
          </cell>
          <cell r="I2473" t="str">
            <v>财务管理职位4</v>
          </cell>
          <cell r="J2473">
            <v>53.6</v>
          </cell>
          <cell r="K2473">
            <v>61.5</v>
          </cell>
        </row>
        <row r="2473">
          <cell r="N2473">
            <v>115.1</v>
          </cell>
        </row>
        <row r="2474">
          <cell r="D2474" t="str">
            <v>肖进</v>
          </cell>
          <cell r="E2474" t="str">
            <v>50023219940816254X</v>
          </cell>
          <cell r="F2474" t="str">
            <v>其他职位</v>
          </cell>
          <cell r="G2474" t="str">
            <v>武隆区</v>
          </cell>
          <cell r="H2474" t="str">
            <v>武隆区乡镇财政管理中心（参照）</v>
          </cell>
          <cell r="I2474" t="str">
            <v>财务管理职位4</v>
          </cell>
          <cell r="J2474">
            <v>53.4</v>
          </cell>
          <cell r="K2474">
            <v>61.5</v>
          </cell>
        </row>
        <row r="2474">
          <cell r="N2474">
            <v>114.9</v>
          </cell>
        </row>
        <row r="2475">
          <cell r="D2475" t="str">
            <v>罗路</v>
          </cell>
          <cell r="E2475" t="str">
            <v>500242200007238484</v>
          </cell>
          <cell r="F2475" t="str">
            <v>其他职位</v>
          </cell>
          <cell r="G2475" t="str">
            <v>武隆区</v>
          </cell>
          <cell r="H2475" t="str">
            <v>武隆区乡镇财政管理中心（参照）</v>
          </cell>
          <cell r="I2475" t="str">
            <v>财务管理职位4</v>
          </cell>
          <cell r="J2475">
            <v>58.8</v>
          </cell>
          <cell r="K2475">
            <v>56</v>
          </cell>
        </row>
        <row r="2475">
          <cell r="N2475">
            <v>114.8</v>
          </cell>
        </row>
        <row r="2476">
          <cell r="D2476" t="str">
            <v>李娅琴</v>
          </cell>
          <cell r="E2476" t="str">
            <v>500232199809072983</v>
          </cell>
          <cell r="F2476" t="str">
            <v>其他职位</v>
          </cell>
          <cell r="G2476" t="str">
            <v>武隆区</v>
          </cell>
          <cell r="H2476" t="str">
            <v>武隆区乡镇财政管理中心（参照）</v>
          </cell>
          <cell r="I2476" t="str">
            <v>财务管理职位4</v>
          </cell>
          <cell r="J2476">
            <v>63.2</v>
          </cell>
          <cell r="K2476">
            <v>51.5</v>
          </cell>
        </row>
        <row r="2476">
          <cell r="N2476">
            <v>114.7</v>
          </cell>
        </row>
        <row r="2477">
          <cell r="D2477" t="str">
            <v>窦寒蓄</v>
          </cell>
          <cell r="E2477" t="str">
            <v>500232199706180025</v>
          </cell>
          <cell r="F2477" t="str">
            <v>其他职位</v>
          </cell>
          <cell r="G2477" t="str">
            <v>武隆区</v>
          </cell>
          <cell r="H2477" t="str">
            <v>武隆区乡镇财政管理中心（参照）</v>
          </cell>
          <cell r="I2477" t="str">
            <v>财务管理职位4</v>
          </cell>
          <cell r="J2477">
            <v>49.6</v>
          </cell>
          <cell r="K2477">
            <v>65</v>
          </cell>
        </row>
        <row r="2477">
          <cell r="N2477">
            <v>114.6</v>
          </cell>
        </row>
        <row r="2478">
          <cell r="D2478" t="str">
            <v>胡娜</v>
          </cell>
          <cell r="E2478" t="str">
            <v>50024319980118228X</v>
          </cell>
          <cell r="F2478" t="str">
            <v>其他职位</v>
          </cell>
          <cell r="G2478" t="str">
            <v>武隆区</v>
          </cell>
          <cell r="H2478" t="str">
            <v>武隆区乡镇财政管理中心（参照）</v>
          </cell>
          <cell r="I2478" t="str">
            <v>财务管理职位4</v>
          </cell>
          <cell r="J2478">
            <v>53.2</v>
          </cell>
          <cell r="K2478">
            <v>61</v>
          </cell>
        </row>
        <row r="2478">
          <cell r="N2478">
            <v>114.2</v>
          </cell>
        </row>
        <row r="2479">
          <cell r="D2479" t="str">
            <v>晏羽绒</v>
          </cell>
          <cell r="E2479" t="str">
            <v>500232200011052129</v>
          </cell>
          <cell r="F2479" t="str">
            <v>其他职位</v>
          </cell>
          <cell r="G2479" t="str">
            <v>武隆区</v>
          </cell>
          <cell r="H2479" t="str">
            <v>武隆区乡镇财政管理中心（参照）</v>
          </cell>
          <cell r="I2479" t="str">
            <v>财务管理职位4</v>
          </cell>
          <cell r="J2479">
            <v>66</v>
          </cell>
          <cell r="K2479">
            <v>48</v>
          </cell>
        </row>
        <row r="2479">
          <cell r="N2479">
            <v>114</v>
          </cell>
        </row>
        <row r="2480">
          <cell r="D2480" t="str">
            <v>陈月月</v>
          </cell>
          <cell r="E2480" t="str">
            <v>500232200109190028</v>
          </cell>
          <cell r="F2480" t="str">
            <v>其他职位</v>
          </cell>
          <cell r="G2480" t="str">
            <v>武隆区</v>
          </cell>
          <cell r="H2480" t="str">
            <v>武隆区乡镇财政管理中心（参照）</v>
          </cell>
          <cell r="I2480" t="str">
            <v>财务管理职位4</v>
          </cell>
          <cell r="J2480">
            <v>52.4</v>
          </cell>
          <cell r="K2480">
            <v>61.5</v>
          </cell>
        </row>
        <row r="2480">
          <cell r="N2480">
            <v>113.9</v>
          </cell>
        </row>
        <row r="2481">
          <cell r="D2481" t="str">
            <v>白静</v>
          </cell>
          <cell r="E2481" t="str">
            <v>500242199507042984</v>
          </cell>
          <cell r="F2481" t="str">
            <v>其他职位</v>
          </cell>
          <cell r="G2481" t="str">
            <v>武隆区</v>
          </cell>
          <cell r="H2481" t="str">
            <v>武隆区乡镇财政管理中心（参照）</v>
          </cell>
          <cell r="I2481" t="str">
            <v>财务管理职位4</v>
          </cell>
          <cell r="J2481">
            <v>59.6</v>
          </cell>
          <cell r="K2481">
            <v>54</v>
          </cell>
        </row>
        <row r="2481">
          <cell r="N2481">
            <v>113.6</v>
          </cell>
        </row>
        <row r="2482">
          <cell r="D2482" t="str">
            <v>秦燕</v>
          </cell>
          <cell r="E2482" t="str">
            <v>500230199902203543</v>
          </cell>
          <cell r="F2482" t="str">
            <v>其他职位</v>
          </cell>
          <cell r="G2482" t="str">
            <v>武隆区</v>
          </cell>
          <cell r="H2482" t="str">
            <v>武隆区乡镇财政管理中心（参照）</v>
          </cell>
          <cell r="I2482" t="str">
            <v>财务管理职位4</v>
          </cell>
          <cell r="J2482">
            <v>65</v>
          </cell>
          <cell r="K2482">
            <v>48.5</v>
          </cell>
        </row>
        <row r="2482">
          <cell r="N2482">
            <v>113.5</v>
          </cell>
        </row>
        <row r="2483">
          <cell r="D2483" t="str">
            <v>李露婕</v>
          </cell>
          <cell r="E2483" t="str">
            <v>500232199807100020</v>
          </cell>
          <cell r="F2483" t="str">
            <v>其他职位</v>
          </cell>
          <cell r="G2483" t="str">
            <v>武隆区</v>
          </cell>
          <cell r="H2483" t="str">
            <v>武隆区乡镇财政管理中心（参照）</v>
          </cell>
          <cell r="I2483" t="str">
            <v>财务管理职位4</v>
          </cell>
          <cell r="J2483">
            <v>57.2</v>
          </cell>
          <cell r="K2483">
            <v>56</v>
          </cell>
        </row>
        <row r="2483">
          <cell r="N2483">
            <v>113.2</v>
          </cell>
        </row>
        <row r="2484">
          <cell r="D2484" t="str">
            <v>何亚兰</v>
          </cell>
          <cell r="E2484" t="str">
            <v>500243199905186488</v>
          </cell>
          <cell r="F2484" t="str">
            <v>其他职位</v>
          </cell>
          <cell r="G2484" t="str">
            <v>武隆区</v>
          </cell>
          <cell r="H2484" t="str">
            <v>武隆区乡镇财政管理中心（参照）</v>
          </cell>
          <cell r="I2484" t="str">
            <v>财务管理职位4</v>
          </cell>
          <cell r="J2484">
            <v>58.4</v>
          </cell>
          <cell r="K2484">
            <v>54.5</v>
          </cell>
        </row>
        <row r="2484">
          <cell r="N2484">
            <v>112.9</v>
          </cell>
        </row>
        <row r="2485">
          <cell r="D2485" t="str">
            <v>黄红庆</v>
          </cell>
          <cell r="E2485" t="str">
            <v>500242199512281306</v>
          </cell>
          <cell r="F2485" t="str">
            <v>其他职位</v>
          </cell>
          <cell r="G2485" t="str">
            <v>武隆区</v>
          </cell>
          <cell r="H2485" t="str">
            <v>武隆区乡镇财政管理中心（参照）</v>
          </cell>
          <cell r="I2485" t="str">
            <v>财务管理职位4</v>
          </cell>
          <cell r="J2485">
            <v>49.6</v>
          </cell>
          <cell r="K2485">
            <v>63</v>
          </cell>
        </row>
        <row r="2485">
          <cell r="N2485">
            <v>112.6</v>
          </cell>
        </row>
        <row r="2486">
          <cell r="D2486" t="str">
            <v>刘佳艺</v>
          </cell>
          <cell r="E2486" t="str">
            <v>500232199911265829</v>
          </cell>
          <cell r="F2486" t="str">
            <v>其他职位</v>
          </cell>
          <cell r="G2486" t="str">
            <v>武隆区</v>
          </cell>
          <cell r="H2486" t="str">
            <v>武隆区乡镇财政管理中心（参照）</v>
          </cell>
          <cell r="I2486" t="str">
            <v>财务管理职位4</v>
          </cell>
          <cell r="J2486">
            <v>52</v>
          </cell>
          <cell r="K2486">
            <v>60.5</v>
          </cell>
        </row>
        <row r="2486">
          <cell r="N2486">
            <v>112.5</v>
          </cell>
        </row>
        <row r="2487">
          <cell r="D2487" t="str">
            <v>袁野</v>
          </cell>
          <cell r="E2487" t="str">
            <v>500232198910100024</v>
          </cell>
          <cell r="F2487" t="str">
            <v>其他职位</v>
          </cell>
          <cell r="G2487" t="str">
            <v>武隆区</v>
          </cell>
          <cell r="H2487" t="str">
            <v>武隆区乡镇财政管理中心（参照）</v>
          </cell>
          <cell r="I2487" t="str">
            <v>财务管理职位4</v>
          </cell>
          <cell r="J2487">
            <v>50.8</v>
          </cell>
          <cell r="K2487">
            <v>61.5</v>
          </cell>
        </row>
        <row r="2487">
          <cell r="N2487">
            <v>112.3</v>
          </cell>
        </row>
        <row r="2488">
          <cell r="D2488" t="str">
            <v>陈雪琴</v>
          </cell>
          <cell r="E2488" t="str">
            <v>500232199910125461</v>
          </cell>
          <cell r="F2488" t="str">
            <v>其他职位</v>
          </cell>
          <cell r="G2488" t="str">
            <v>武隆区</v>
          </cell>
          <cell r="H2488" t="str">
            <v>武隆区乡镇财政管理中心（参照）</v>
          </cell>
          <cell r="I2488" t="str">
            <v>财务管理职位4</v>
          </cell>
          <cell r="J2488">
            <v>51.6</v>
          </cell>
          <cell r="K2488">
            <v>60.5</v>
          </cell>
        </row>
        <row r="2488">
          <cell r="N2488">
            <v>112.1</v>
          </cell>
        </row>
        <row r="2489">
          <cell r="D2489" t="str">
            <v>李彦慧</v>
          </cell>
          <cell r="E2489" t="str">
            <v>500242199601038607</v>
          </cell>
          <cell r="F2489" t="str">
            <v>其他职位</v>
          </cell>
          <cell r="G2489" t="str">
            <v>武隆区</v>
          </cell>
          <cell r="H2489" t="str">
            <v>武隆区乡镇财政管理中心（参照）</v>
          </cell>
          <cell r="I2489" t="str">
            <v>财务管理职位4</v>
          </cell>
          <cell r="J2489">
            <v>49</v>
          </cell>
          <cell r="K2489">
            <v>63</v>
          </cell>
        </row>
        <row r="2489">
          <cell r="N2489">
            <v>112</v>
          </cell>
        </row>
        <row r="2490">
          <cell r="D2490" t="str">
            <v>丁晓娇</v>
          </cell>
          <cell r="E2490" t="str">
            <v>500232199408202548</v>
          </cell>
          <cell r="F2490" t="str">
            <v>其他职位</v>
          </cell>
          <cell r="G2490" t="str">
            <v>武隆区</v>
          </cell>
          <cell r="H2490" t="str">
            <v>武隆区乡镇财政管理中心（参照）</v>
          </cell>
          <cell r="I2490" t="str">
            <v>财务管理职位4</v>
          </cell>
          <cell r="J2490">
            <v>58.4</v>
          </cell>
          <cell r="K2490">
            <v>53.5</v>
          </cell>
        </row>
        <row r="2490">
          <cell r="N2490">
            <v>111.9</v>
          </cell>
        </row>
        <row r="2491">
          <cell r="D2491" t="str">
            <v>陈田甜</v>
          </cell>
          <cell r="E2491" t="str">
            <v>500243200110104368</v>
          </cell>
          <cell r="F2491" t="str">
            <v>其他职位</v>
          </cell>
          <cell r="G2491" t="str">
            <v>武隆区</v>
          </cell>
          <cell r="H2491" t="str">
            <v>武隆区乡镇财政管理中心（参照）</v>
          </cell>
          <cell r="I2491" t="str">
            <v>财务管理职位4</v>
          </cell>
          <cell r="J2491">
            <v>50.6</v>
          </cell>
          <cell r="K2491">
            <v>61</v>
          </cell>
        </row>
        <row r="2491">
          <cell r="N2491">
            <v>111.6</v>
          </cell>
        </row>
        <row r="2492">
          <cell r="D2492" t="str">
            <v>张灵星</v>
          </cell>
          <cell r="E2492" t="str">
            <v>500232199811120243</v>
          </cell>
          <cell r="F2492" t="str">
            <v>其他职位</v>
          </cell>
          <cell r="G2492" t="str">
            <v>武隆区</v>
          </cell>
          <cell r="H2492" t="str">
            <v>武隆区乡镇财政管理中心（参照）</v>
          </cell>
          <cell r="I2492" t="str">
            <v>财务管理职位4</v>
          </cell>
          <cell r="J2492">
            <v>58.2</v>
          </cell>
          <cell r="K2492">
            <v>53</v>
          </cell>
        </row>
        <row r="2492">
          <cell r="N2492">
            <v>111.2</v>
          </cell>
        </row>
        <row r="2493">
          <cell r="D2493" t="str">
            <v>谭昆莉</v>
          </cell>
          <cell r="E2493" t="str">
            <v>500230199603204941</v>
          </cell>
          <cell r="F2493" t="str">
            <v>其他职位</v>
          </cell>
          <cell r="G2493" t="str">
            <v>武隆区</v>
          </cell>
          <cell r="H2493" t="str">
            <v>武隆区乡镇财政管理中心（参照）</v>
          </cell>
          <cell r="I2493" t="str">
            <v>财务管理职位4</v>
          </cell>
          <cell r="J2493">
            <v>61.8</v>
          </cell>
          <cell r="K2493">
            <v>49</v>
          </cell>
        </row>
        <row r="2493">
          <cell r="N2493">
            <v>110.8</v>
          </cell>
        </row>
        <row r="2494">
          <cell r="D2494" t="str">
            <v>田懿姣</v>
          </cell>
          <cell r="E2494" t="str">
            <v>500232200006030021</v>
          </cell>
          <cell r="F2494" t="str">
            <v>其他职位</v>
          </cell>
          <cell r="G2494" t="str">
            <v>武隆区</v>
          </cell>
          <cell r="H2494" t="str">
            <v>武隆区乡镇财政管理中心（参照）</v>
          </cell>
          <cell r="I2494" t="str">
            <v>财务管理职位4</v>
          </cell>
          <cell r="J2494">
            <v>49.8</v>
          </cell>
          <cell r="K2494">
            <v>60.5</v>
          </cell>
        </row>
        <row r="2494">
          <cell r="N2494">
            <v>110.3</v>
          </cell>
        </row>
        <row r="2495">
          <cell r="D2495" t="str">
            <v>李仁兰</v>
          </cell>
          <cell r="E2495" t="str">
            <v>500232199503020224</v>
          </cell>
          <cell r="F2495" t="str">
            <v>其他职位</v>
          </cell>
          <cell r="G2495" t="str">
            <v>武隆区</v>
          </cell>
          <cell r="H2495" t="str">
            <v>武隆区乡镇财政管理中心（参照）</v>
          </cell>
          <cell r="I2495" t="str">
            <v>财务管理职位4</v>
          </cell>
          <cell r="J2495">
            <v>49</v>
          </cell>
          <cell r="K2495">
            <v>61</v>
          </cell>
        </row>
        <row r="2495">
          <cell r="N2495">
            <v>110</v>
          </cell>
        </row>
        <row r="2496">
          <cell r="D2496" t="str">
            <v>陈丝宏</v>
          </cell>
          <cell r="E2496" t="str">
            <v>500232200101060827</v>
          </cell>
          <cell r="F2496" t="str">
            <v>其他职位</v>
          </cell>
          <cell r="G2496" t="str">
            <v>武隆区</v>
          </cell>
          <cell r="H2496" t="str">
            <v>武隆区乡镇财政管理中心（参照）</v>
          </cell>
          <cell r="I2496" t="str">
            <v>财务管理职位4</v>
          </cell>
          <cell r="J2496">
            <v>54</v>
          </cell>
          <cell r="K2496">
            <v>56</v>
          </cell>
        </row>
        <row r="2496">
          <cell r="N2496">
            <v>110</v>
          </cell>
        </row>
        <row r="2497">
          <cell r="D2497" t="str">
            <v>李佳思</v>
          </cell>
          <cell r="E2497" t="str">
            <v>500232199804050021</v>
          </cell>
          <cell r="F2497" t="str">
            <v>其他职位</v>
          </cell>
          <cell r="G2497" t="str">
            <v>武隆区</v>
          </cell>
          <cell r="H2497" t="str">
            <v>武隆区乡镇财政管理中心（参照）</v>
          </cell>
          <cell r="I2497" t="str">
            <v>财务管理职位4</v>
          </cell>
          <cell r="J2497">
            <v>48.2</v>
          </cell>
          <cell r="K2497">
            <v>61.5</v>
          </cell>
        </row>
        <row r="2497">
          <cell r="N2497">
            <v>109.7</v>
          </cell>
        </row>
        <row r="2498">
          <cell r="D2498" t="str">
            <v>霍春琼</v>
          </cell>
          <cell r="E2498" t="str">
            <v>500230199911121902</v>
          </cell>
          <cell r="F2498" t="str">
            <v>其他职位</v>
          </cell>
          <cell r="G2498" t="str">
            <v>武隆区</v>
          </cell>
          <cell r="H2498" t="str">
            <v>武隆区乡镇财政管理中心（参照）</v>
          </cell>
          <cell r="I2498" t="str">
            <v>财务管理职位4</v>
          </cell>
          <cell r="J2498">
            <v>57.4</v>
          </cell>
          <cell r="K2498">
            <v>51.5</v>
          </cell>
        </row>
        <row r="2498">
          <cell r="N2498">
            <v>108.9</v>
          </cell>
        </row>
        <row r="2499">
          <cell r="D2499" t="str">
            <v>冉坤林</v>
          </cell>
          <cell r="E2499" t="str">
            <v>500243200009154360</v>
          </cell>
          <cell r="F2499" t="str">
            <v>其他职位</v>
          </cell>
          <cell r="G2499" t="str">
            <v>武隆区</v>
          </cell>
          <cell r="H2499" t="str">
            <v>武隆区乡镇财政管理中心（参照）</v>
          </cell>
          <cell r="I2499" t="str">
            <v>财务管理职位4</v>
          </cell>
          <cell r="J2499">
            <v>56.8</v>
          </cell>
          <cell r="K2499">
            <v>52</v>
          </cell>
        </row>
        <row r="2499">
          <cell r="N2499">
            <v>108.8</v>
          </cell>
        </row>
        <row r="2500">
          <cell r="D2500" t="str">
            <v>冉桂芬</v>
          </cell>
          <cell r="E2500" t="str">
            <v>50024219980220742X</v>
          </cell>
          <cell r="F2500" t="str">
            <v>其他职位</v>
          </cell>
          <cell r="G2500" t="str">
            <v>武隆区</v>
          </cell>
          <cell r="H2500" t="str">
            <v>武隆区乡镇财政管理中心（参照）</v>
          </cell>
          <cell r="I2500" t="str">
            <v>财务管理职位4</v>
          </cell>
          <cell r="J2500">
            <v>56</v>
          </cell>
          <cell r="K2500">
            <v>52.5</v>
          </cell>
        </row>
        <row r="2500">
          <cell r="N2500">
            <v>108.5</v>
          </cell>
        </row>
        <row r="2501">
          <cell r="D2501" t="str">
            <v>肖宇飞</v>
          </cell>
          <cell r="E2501" t="str">
            <v>500232200009112583</v>
          </cell>
          <cell r="F2501" t="str">
            <v>其他职位</v>
          </cell>
          <cell r="G2501" t="str">
            <v>武隆区</v>
          </cell>
          <cell r="H2501" t="str">
            <v>武隆区乡镇财政管理中心（参照）</v>
          </cell>
          <cell r="I2501" t="str">
            <v>财务管理职位4</v>
          </cell>
          <cell r="J2501">
            <v>51.4</v>
          </cell>
          <cell r="K2501">
            <v>57</v>
          </cell>
        </row>
        <row r="2501">
          <cell r="N2501">
            <v>108.4</v>
          </cell>
        </row>
        <row r="2502">
          <cell r="D2502" t="str">
            <v>向柳伶</v>
          </cell>
          <cell r="E2502" t="str">
            <v>50023019970825008X</v>
          </cell>
          <cell r="F2502" t="str">
            <v>其他职位</v>
          </cell>
          <cell r="G2502" t="str">
            <v>武隆区</v>
          </cell>
          <cell r="H2502" t="str">
            <v>武隆区乡镇财政管理中心（参照）</v>
          </cell>
          <cell r="I2502" t="str">
            <v>财务管理职位4</v>
          </cell>
          <cell r="J2502">
            <v>47.8</v>
          </cell>
          <cell r="K2502">
            <v>60.5</v>
          </cell>
        </row>
        <row r="2502">
          <cell r="N2502">
            <v>108.3</v>
          </cell>
        </row>
        <row r="2503">
          <cell r="D2503" t="str">
            <v>张江涛</v>
          </cell>
          <cell r="E2503" t="str">
            <v>500243199911114763</v>
          </cell>
          <cell r="F2503" t="str">
            <v>其他职位</v>
          </cell>
          <cell r="G2503" t="str">
            <v>武隆区</v>
          </cell>
          <cell r="H2503" t="str">
            <v>武隆区乡镇财政管理中心（参照）</v>
          </cell>
          <cell r="I2503" t="str">
            <v>财务管理职位4</v>
          </cell>
          <cell r="J2503">
            <v>54.8</v>
          </cell>
          <cell r="K2503">
            <v>52.5</v>
          </cell>
        </row>
        <row r="2503">
          <cell r="N2503">
            <v>107.3</v>
          </cell>
        </row>
        <row r="2504">
          <cell r="D2504" t="str">
            <v>邱宇华</v>
          </cell>
          <cell r="E2504" t="str">
            <v>500230199909241200</v>
          </cell>
          <cell r="F2504" t="str">
            <v>其他职位</v>
          </cell>
          <cell r="G2504" t="str">
            <v>武隆区</v>
          </cell>
          <cell r="H2504" t="str">
            <v>武隆区乡镇财政管理中心（参照）</v>
          </cell>
          <cell r="I2504" t="str">
            <v>财务管理职位4</v>
          </cell>
          <cell r="J2504">
            <v>47.6</v>
          </cell>
          <cell r="K2504">
            <v>59.5</v>
          </cell>
        </row>
        <row r="2504">
          <cell r="N2504">
            <v>107.1</v>
          </cell>
        </row>
        <row r="2505">
          <cell r="D2505" t="str">
            <v>王青青</v>
          </cell>
          <cell r="E2505" t="str">
            <v>500232200011160226</v>
          </cell>
          <cell r="F2505" t="str">
            <v>其他职位</v>
          </cell>
          <cell r="G2505" t="str">
            <v>武隆区</v>
          </cell>
          <cell r="H2505" t="str">
            <v>武隆区乡镇财政管理中心（参照）</v>
          </cell>
          <cell r="I2505" t="str">
            <v>财务管理职位4</v>
          </cell>
          <cell r="J2505">
            <v>54</v>
          </cell>
          <cell r="K2505">
            <v>53</v>
          </cell>
        </row>
        <row r="2505">
          <cell r="N2505">
            <v>107</v>
          </cell>
        </row>
        <row r="2506">
          <cell r="D2506" t="str">
            <v>李梦玲</v>
          </cell>
          <cell r="E2506" t="str">
            <v>500232199608310025</v>
          </cell>
          <cell r="F2506" t="str">
            <v>其他职位</v>
          </cell>
          <cell r="G2506" t="str">
            <v>武隆区</v>
          </cell>
          <cell r="H2506" t="str">
            <v>武隆区乡镇财政管理中心（参照）</v>
          </cell>
          <cell r="I2506" t="str">
            <v>财务管理职位4</v>
          </cell>
          <cell r="J2506">
            <v>51.8</v>
          </cell>
          <cell r="K2506">
            <v>55</v>
          </cell>
        </row>
        <row r="2506">
          <cell r="N2506">
            <v>106.8</v>
          </cell>
        </row>
        <row r="2507">
          <cell r="D2507" t="str">
            <v>朱晓倩</v>
          </cell>
          <cell r="E2507" t="str">
            <v>500230200003156080</v>
          </cell>
          <cell r="F2507" t="str">
            <v>其他职位</v>
          </cell>
          <cell r="G2507" t="str">
            <v>武隆区</v>
          </cell>
          <cell r="H2507" t="str">
            <v>武隆区乡镇财政管理中心（参照）</v>
          </cell>
          <cell r="I2507" t="str">
            <v>财务管理职位4</v>
          </cell>
          <cell r="J2507">
            <v>57.8</v>
          </cell>
          <cell r="K2507">
            <v>48.5</v>
          </cell>
        </row>
        <row r="2507">
          <cell r="N2507">
            <v>106.3</v>
          </cell>
        </row>
        <row r="2508">
          <cell r="D2508" t="str">
            <v>王犀屹</v>
          </cell>
          <cell r="E2508" t="str">
            <v>500243199805014662</v>
          </cell>
          <cell r="F2508" t="str">
            <v>其他职位</v>
          </cell>
          <cell r="G2508" t="str">
            <v>武隆区</v>
          </cell>
          <cell r="H2508" t="str">
            <v>武隆区乡镇财政管理中心（参照）</v>
          </cell>
          <cell r="I2508" t="str">
            <v>财务管理职位4</v>
          </cell>
          <cell r="J2508">
            <v>52.6</v>
          </cell>
          <cell r="K2508">
            <v>53.5</v>
          </cell>
        </row>
        <row r="2508">
          <cell r="N2508">
            <v>106.1</v>
          </cell>
        </row>
        <row r="2509">
          <cell r="D2509" t="str">
            <v>王野</v>
          </cell>
          <cell r="E2509" t="str">
            <v>500232199509190988</v>
          </cell>
          <cell r="F2509" t="str">
            <v>其他职位</v>
          </cell>
          <cell r="G2509" t="str">
            <v>武隆区</v>
          </cell>
          <cell r="H2509" t="str">
            <v>武隆区乡镇财政管理中心（参照）</v>
          </cell>
          <cell r="I2509" t="str">
            <v>财务管理职位4</v>
          </cell>
          <cell r="J2509">
            <v>45</v>
          </cell>
          <cell r="K2509">
            <v>61</v>
          </cell>
        </row>
        <row r="2509">
          <cell r="N2509">
            <v>106</v>
          </cell>
        </row>
        <row r="2510">
          <cell r="D2510" t="str">
            <v>邬元杰</v>
          </cell>
          <cell r="E2510" t="str">
            <v>500230200012237747</v>
          </cell>
          <cell r="F2510" t="str">
            <v>其他职位</v>
          </cell>
          <cell r="G2510" t="str">
            <v>武隆区</v>
          </cell>
          <cell r="H2510" t="str">
            <v>武隆区乡镇财政管理中心（参照）</v>
          </cell>
          <cell r="I2510" t="str">
            <v>财务管理职位4</v>
          </cell>
          <cell r="J2510">
            <v>55</v>
          </cell>
          <cell r="K2510">
            <v>51</v>
          </cell>
        </row>
        <row r="2510">
          <cell r="N2510">
            <v>106</v>
          </cell>
        </row>
        <row r="2511">
          <cell r="D2511" t="str">
            <v>肖婕</v>
          </cell>
          <cell r="E2511" t="str">
            <v>500232199703272549</v>
          </cell>
          <cell r="F2511" t="str">
            <v>其他职位</v>
          </cell>
          <cell r="G2511" t="str">
            <v>武隆区</v>
          </cell>
          <cell r="H2511" t="str">
            <v>武隆区乡镇财政管理中心（参照）</v>
          </cell>
          <cell r="I2511" t="str">
            <v>财务管理职位4</v>
          </cell>
          <cell r="J2511">
            <v>53.4</v>
          </cell>
          <cell r="K2511">
            <v>52.5</v>
          </cell>
        </row>
        <row r="2511">
          <cell r="N2511">
            <v>105.9</v>
          </cell>
        </row>
        <row r="2512">
          <cell r="D2512" t="str">
            <v>陈虹旭</v>
          </cell>
          <cell r="E2512" t="str">
            <v>500232200102167300</v>
          </cell>
          <cell r="F2512" t="str">
            <v>其他职位</v>
          </cell>
          <cell r="G2512" t="str">
            <v>武隆区</v>
          </cell>
          <cell r="H2512" t="str">
            <v>武隆区乡镇财政管理中心（参照）</v>
          </cell>
          <cell r="I2512" t="str">
            <v>财务管理职位4</v>
          </cell>
          <cell r="J2512">
            <v>48.8</v>
          </cell>
          <cell r="K2512">
            <v>57</v>
          </cell>
        </row>
        <row r="2512">
          <cell r="N2512">
            <v>105.8</v>
          </cell>
        </row>
        <row r="2513">
          <cell r="D2513" t="str">
            <v>郭婷婷</v>
          </cell>
          <cell r="E2513" t="str">
            <v>50023219940723744X</v>
          </cell>
          <cell r="F2513" t="str">
            <v>其他职位</v>
          </cell>
          <cell r="G2513" t="str">
            <v>武隆区</v>
          </cell>
          <cell r="H2513" t="str">
            <v>武隆区乡镇财政管理中心（参照）</v>
          </cell>
          <cell r="I2513" t="str">
            <v>财务管理职位4</v>
          </cell>
          <cell r="J2513">
            <v>54.2</v>
          </cell>
          <cell r="K2513">
            <v>51.5</v>
          </cell>
        </row>
        <row r="2513">
          <cell r="N2513">
            <v>105.7</v>
          </cell>
        </row>
        <row r="2514">
          <cell r="D2514" t="str">
            <v>王艺桥</v>
          </cell>
          <cell r="E2514" t="str">
            <v>500232199912290225</v>
          </cell>
          <cell r="F2514" t="str">
            <v>其他职位</v>
          </cell>
          <cell r="G2514" t="str">
            <v>武隆区</v>
          </cell>
          <cell r="H2514" t="str">
            <v>武隆区乡镇财政管理中心（参照）</v>
          </cell>
          <cell r="I2514" t="str">
            <v>财务管理职位4</v>
          </cell>
          <cell r="J2514">
            <v>50.2</v>
          </cell>
          <cell r="K2514">
            <v>55</v>
          </cell>
        </row>
        <row r="2514">
          <cell r="N2514">
            <v>105.2</v>
          </cell>
        </row>
        <row r="2515">
          <cell r="D2515" t="str">
            <v>汤灵卡</v>
          </cell>
          <cell r="E2515" t="str">
            <v>500232199306190021</v>
          </cell>
          <cell r="F2515" t="str">
            <v>其他职位</v>
          </cell>
          <cell r="G2515" t="str">
            <v>武隆区</v>
          </cell>
          <cell r="H2515" t="str">
            <v>武隆区乡镇财政管理中心（参照）</v>
          </cell>
          <cell r="I2515" t="str">
            <v>财务管理职位4</v>
          </cell>
          <cell r="J2515">
            <v>51.2</v>
          </cell>
          <cell r="K2515">
            <v>54</v>
          </cell>
        </row>
        <row r="2515">
          <cell r="N2515">
            <v>105.2</v>
          </cell>
        </row>
        <row r="2516">
          <cell r="D2516" t="str">
            <v>王俊力</v>
          </cell>
          <cell r="E2516" t="str">
            <v>500232199711245006</v>
          </cell>
          <cell r="F2516" t="str">
            <v>其他职位</v>
          </cell>
          <cell r="G2516" t="str">
            <v>武隆区</v>
          </cell>
          <cell r="H2516" t="str">
            <v>武隆区乡镇财政管理中心（参照）</v>
          </cell>
          <cell r="I2516" t="str">
            <v>财务管理职位4</v>
          </cell>
          <cell r="J2516">
            <v>49.8</v>
          </cell>
          <cell r="K2516">
            <v>54.5</v>
          </cell>
        </row>
        <row r="2516">
          <cell r="N2516">
            <v>104.3</v>
          </cell>
        </row>
        <row r="2517">
          <cell r="D2517" t="str">
            <v>刘恋</v>
          </cell>
          <cell r="E2517" t="str">
            <v>500232199807062001</v>
          </cell>
          <cell r="F2517" t="str">
            <v>其他职位</v>
          </cell>
          <cell r="G2517" t="str">
            <v>武隆区</v>
          </cell>
          <cell r="H2517" t="str">
            <v>武隆区乡镇财政管理中心（参照）</v>
          </cell>
          <cell r="I2517" t="str">
            <v>财务管理职位4</v>
          </cell>
          <cell r="J2517">
            <v>53.6</v>
          </cell>
          <cell r="K2517">
            <v>49.5</v>
          </cell>
        </row>
        <row r="2517">
          <cell r="N2517">
            <v>103.1</v>
          </cell>
        </row>
        <row r="2518">
          <cell r="D2518" t="str">
            <v>胡江露</v>
          </cell>
          <cell r="E2518" t="str">
            <v>500243199905203348</v>
          </cell>
          <cell r="F2518" t="str">
            <v>其他职位</v>
          </cell>
          <cell r="G2518" t="str">
            <v>武隆区</v>
          </cell>
          <cell r="H2518" t="str">
            <v>武隆区乡镇财政管理中心（参照）</v>
          </cell>
          <cell r="I2518" t="str">
            <v>财务管理职位4</v>
          </cell>
          <cell r="J2518">
            <v>53.8</v>
          </cell>
          <cell r="K2518">
            <v>49</v>
          </cell>
        </row>
        <row r="2518">
          <cell r="N2518">
            <v>102.8</v>
          </cell>
        </row>
        <row r="2519">
          <cell r="D2519" t="str">
            <v>罗璇</v>
          </cell>
          <cell r="E2519" t="str">
            <v>500232200004234143</v>
          </cell>
          <cell r="F2519" t="str">
            <v>其他职位</v>
          </cell>
          <cell r="G2519" t="str">
            <v>武隆区</v>
          </cell>
          <cell r="H2519" t="str">
            <v>武隆区乡镇财政管理中心（参照）</v>
          </cell>
          <cell r="I2519" t="str">
            <v>财务管理职位4</v>
          </cell>
          <cell r="J2519">
            <v>56.2</v>
          </cell>
          <cell r="K2519">
            <v>46.5</v>
          </cell>
        </row>
        <row r="2519">
          <cell r="N2519">
            <v>102.7</v>
          </cell>
        </row>
        <row r="2520">
          <cell r="D2520" t="str">
            <v>任妍</v>
          </cell>
          <cell r="E2520" t="str">
            <v>500243199909104160</v>
          </cell>
          <cell r="F2520" t="str">
            <v>其他职位</v>
          </cell>
          <cell r="G2520" t="str">
            <v>武隆区</v>
          </cell>
          <cell r="H2520" t="str">
            <v>武隆区乡镇财政管理中心（参照）</v>
          </cell>
          <cell r="I2520" t="str">
            <v>财务管理职位4</v>
          </cell>
          <cell r="J2520">
            <v>51</v>
          </cell>
          <cell r="K2520">
            <v>51.5</v>
          </cell>
        </row>
        <row r="2520">
          <cell r="N2520">
            <v>102.5</v>
          </cell>
        </row>
        <row r="2521">
          <cell r="D2521" t="str">
            <v>王欢</v>
          </cell>
          <cell r="E2521" t="str">
            <v>500232199609170829</v>
          </cell>
          <cell r="F2521" t="str">
            <v>其他职位</v>
          </cell>
          <cell r="G2521" t="str">
            <v>武隆区</v>
          </cell>
          <cell r="H2521" t="str">
            <v>武隆区乡镇财政管理中心（参照）</v>
          </cell>
          <cell r="I2521" t="str">
            <v>财务管理职位4</v>
          </cell>
          <cell r="J2521">
            <v>49.2</v>
          </cell>
          <cell r="K2521">
            <v>53</v>
          </cell>
        </row>
        <row r="2521">
          <cell r="N2521">
            <v>102.2</v>
          </cell>
        </row>
        <row r="2522">
          <cell r="D2522" t="str">
            <v>张玲玲</v>
          </cell>
          <cell r="E2522" t="str">
            <v>500242199609068683</v>
          </cell>
          <cell r="F2522" t="str">
            <v>其他职位</v>
          </cell>
          <cell r="G2522" t="str">
            <v>武隆区</v>
          </cell>
          <cell r="H2522" t="str">
            <v>武隆区乡镇财政管理中心（参照）</v>
          </cell>
          <cell r="I2522" t="str">
            <v>财务管理职位4</v>
          </cell>
          <cell r="J2522">
            <v>48.2</v>
          </cell>
          <cell r="K2522">
            <v>54</v>
          </cell>
        </row>
        <row r="2522">
          <cell r="N2522">
            <v>102.2</v>
          </cell>
        </row>
        <row r="2523">
          <cell r="D2523" t="str">
            <v>刘利萍</v>
          </cell>
          <cell r="E2523" t="str">
            <v>500230199702137721</v>
          </cell>
          <cell r="F2523" t="str">
            <v>其他职位</v>
          </cell>
          <cell r="G2523" t="str">
            <v>武隆区</v>
          </cell>
          <cell r="H2523" t="str">
            <v>武隆区乡镇财政管理中心（参照）</v>
          </cell>
          <cell r="I2523" t="str">
            <v>财务管理职位4</v>
          </cell>
          <cell r="J2523">
            <v>50.6</v>
          </cell>
          <cell r="K2523">
            <v>51.5</v>
          </cell>
        </row>
        <row r="2523">
          <cell r="N2523">
            <v>102.1</v>
          </cell>
        </row>
        <row r="2524">
          <cell r="D2524" t="str">
            <v>罗云凤</v>
          </cell>
          <cell r="E2524" t="str">
            <v>500232199710244140</v>
          </cell>
          <cell r="F2524" t="str">
            <v>其他职位</v>
          </cell>
          <cell r="G2524" t="str">
            <v>武隆区</v>
          </cell>
          <cell r="H2524" t="str">
            <v>武隆区乡镇财政管理中心（参照）</v>
          </cell>
          <cell r="I2524" t="str">
            <v>财务管理职位4</v>
          </cell>
          <cell r="J2524">
            <v>51.2</v>
          </cell>
          <cell r="K2524">
            <v>50</v>
          </cell>
        </row>
        <row r="2524">
          <cell r="N2524">
            <v>101.2</v>
          </cell>
        </row>
        <row r="2525">
          <cell r="D2525" t="str">
            <v>刘诗瑶</v>
          </cell>
          <cell r="E2525" t="str">
            <v>500243200205150025</v>
          </cell>
          <cell r="F2525" t="str">
            <v>其他职位</v>
          </cell>
          <cell r="G2525" t="str">
            <v>武隆区</v>
          </cell>
          <cell r="H2525" t="str">
            <v>武隆区乡镇财政管理中心（参照）</v>
          </cell>
          <cell r="I2525" t="str">
            <v>财务管理职位4</v>
          </cell>
          <cell r="J2525">
            <v>51.6</v>
          </cell>
          <cell r="K2525">
            <v>49</v>
          </cell>
        </row>
        <row r="2525">
          <cell r="N2525">
            <v>100.6</v>
          </cell>
        </row>
        <row r="2526">
          <cell r="D2526" t="str">
            <v>秦继红</v>
          </cell>
          <cell r="E2526" t="str">
            <v>500243199108071485</v>
          </cell>
          <cell r="F2526" t="str">
            <v>其他职位</v>
          </cell>
          <cell r="G2526" t="str">
            <v>武隆区</v>
          </cell>
          <cell r="H2526" t="str">
            <v>武隆区乡镇财政管理中心（参照）</v>
          </cell>
          <cell r="I2526" t="str">
            <v>财务管理职位4</v>
          </cell>
          <cell r="J2526">
            <v>45.2</v>
          </cell>
          <cell r="K2526">
            <v>55</v>
          </cell>
        </row>
        <row r="2526">
          <cell r="N2526">
            <v>100.2</v>
          </cell>
        </row>
        <row r="2527">
          <cell r="D2527" t="str">
            <v>付秀玲</v>
          </cell>
          <cell r="E2527" t="str">
            <v>500243199904237087</v>
          </cell>
          <cell r="F2527" t="str">
            <v>其他职位</v>
          </cell>
          <cell r="G2527" t="str">
            <v>武隆区</v>
          </cell>
          <cell r="H2527" t="str">
            <v>武隆区乡镇财政管理中心（参照）</v>
          </cell>
          <cell r="I2527" t="str">
            <v>财务管理职位4</v>
          </cell>
          <cell r="J2527">
            <v>44.2</v>
          </cell>
          <cell r="K2527">
            <v>55.5</v>
          </cell>
        </row>
        <row r="2527">
          <cell r="N2527">
            <v>99.7</v>
          </cell>
        </row>
        <row r="2528">
          <cell r="D2528" t="str">
            <v>黄仙</v>
          </cell>
          <cell r="E2528" t="str">
            <v>500243200001081320</v>
          </cell>
          <cell r="F2528" t="str">
            <v>其他职位</v>
          </cell>
          <cell r="G2528" t="str">
            <v>武隆区</v>
          </cell>
          <cell r="H2528" t="str">
            <v>武隆区乡镇财政管理中心（参照）</v>
          </cell>
          <cell r="I2528" t="str">
            <v>财务管理职位4</v>
          </cell>
          <cell r="J2528">
            <v>53.4</v>
          </cell>
          <cell r="K2528">
            <v>46</v>
          </cell>
        </row>
        <row r="2528">
          <cell r="N2528">
            <v>99.4</v>
          </cell>
        </row>
        <row r="2529">
          <cell r="D2529" t="str">
            <v>罗莉莉</v>
          </cell>
          <cell r="E2529" t="str">
            <v>500232199906026946</v>
          </cell>
          <cell r="F2529" t="str">
            <v>其他职位</v>
          </cell>
          <cell r="G2529" t="str">
            <v>武隆区</v>
          </cell>
          <cell r="H2529" t="str">
            <v>武隆区乡镇财政管理中心（参照）</v>
          </cell>
          <cell r="I2529" t="str">
            <v>财务管理职位4</v>
          </cell>
          <cell r="J2529">
            <v>44.2</v>
          </cell>
          <cell r="K2529">
            <v>54</v>
          </cell>
        </row>
        <row r="2529">
          <cell r="N2529">
            <v>98.2</v>
          </cell>
        </row>
        <row r="2530">
          <cell r="D2530" t="str">
            <v>李凌云</v>
          </cell>
          <cell r="E2530" t="str">
            <v>500230199707243283</v>
          </cell>
          <cell r="F2530" t="str">
            <v>其他职位</v>
          </cell>
          <cell r="G2530" t="str">
            <v>武隆区</v>
          </cell>
          <cell r="H2530" t="str">
            <v>武隆区乡镇财政管理中心（参照）</v>
          </cell>
          <cell r="I2530" t="str">
            <v>财务管理职位4</v>
          </cell>
          <cell r="J2530">
            <v>43</v>
          </cell>
          <cell r="K2530">
            <v>55</v>
          </cell>
        </row>
        <row r="2530">
          <cell r="N2530">
            <v>98</v>
          </cell>
        </row>
        <row r="2531">
          <cell r="D2531" t="str">
            <v>何彭渝</v>
          </cell>
          <cell r="E2531" t="str">
            <v>500243199902280022</v>
          </cell>
          <cell r="F2531" t="str">
            <v>其他职位</v>
          </cell>
          <cell r="G2531" t="str">
            <v>武隆区</v>
          </cell>
          <cell r="H2531" t="str">
            <v>武隆区乡镇财政管理中心（参照）</v>
          </cell>
          <cell r="I2531" t="str">
            <v>财务管理职位4</v>
          </cell>
          <cell r="J2531">
            <v>55.4</v>
          </cell>
          <cell r="K2531">
            <v>42.5</v>
          </cell>
        </row>
        <row r="2531">
          <cell r="N2531">
            <v>97.9</v>
          </cell>
        </row>
        <row r="2532">
          <cell r="D2532" t="str">
            <v>孙润雪</v>
          </cell>
          <cell r="E2532" t="str">
            <v>500232200101207446</v>
          </cell>
          <cell r="F2532" t="str">
            <v>其他职位</v>
          </cell>
          <cell r="G2532" t="str">
            <v>武隆区</v>
          </cell>
          <cell r="H2532" t="str">
            <v>武隆区乡镇财政管理中心（参照）</v>
          </cell>
          <cell r="I2532" t="str">
            <v>财务管理职位4</v>
          </cell>
          <cell r="J2532">
            <v>49.2</v>
          </cell>
          <cell r="K2532">
            <v>48</v>
          </cell>
        </row>
        <row r="2532">
          <cell r="N2532">
            <v>97.2</v>
          </cell>
        </row>
        <row r="2533">
          <cell r="D2533" t="str">
            <v>汤宇蝶</v>
          </cell>
          <cell r="E2533" t="str">
            <v>500242199810288821</v>
          </cell>
          <cell r="F2533" t="str">
            <v>其他职位</v>
          </cell>
          <cell r="G2533" t="str">
            <v>武隆区</v>
          </cell>
          <cell r="H2533" t="str">
            <v>武隆区乡镇财政管理中心（参照）</v>
          </cell>
          <cell r="I2533" t="str">
            <v>财务管理职位4</v>
          </cell>
          <cell r="J2533">
            <v>46.6</v>
          </cell>
          <cell r="K2533">
            <v>49</v>
          </cell>
        </row>
        <row r="2533">
          <cell r="N2533">
            <v>95.6</v>
          </cell>
        </row>
        <row r="2534">
          <cell r="D2534" t="str">
            <v>李金星</v>
          </cell>
          <cell r="E2534" t="str">
            <v>500232199905030222</v>
          </cell>
          <cell r="F2534" t="str">
            <v>其他职位</v>
          </cell>
          <cell r="G2534" t="str">
            <v>武隆区</v>
          </cell>
          <cell r="H2534" t="str">
            <v>武隆区乡镇财政管理中心（参照）</v>
          </cell>
          <cell r="I2534" t="str">
            <v>财务管理职位4</v>
          </cell>
          <cell r="J2534">
            <v>45.8</v>
          </cell>
          <cell r="K2534">
            <v>49.5</v>
          </cell>
        </row>
        <row r="2534">
          <cell r="N2534">
            <v>95.3</v>
          </cell>
        </row>
        <row r="2535">
          <cell r="D2535" t="str">
            <v>田园</v>
          </cell>
          <cell r="E2535" t="str">
            <v>500232199810061640</v>
          </cell>
          <cell r="F2535" t="str">
            <v>其他职位</v>
          </cell>
          <cell r="G2535" t="str">
            <v>武隆区</v>
          </cell>
          <cell r="H2535" t="str">
            <v>武隆区乡镇财政管理中心（参照）</v>
          </cell>
          <cell r="I2535" t="str">
            <v>财务管理职位4</v>
          </cell>
          <cell r="J2535">
            <v>50</v>
          </cell>
          <cell r="K2535">
            <v>43</v>
          </cell>
        </row>
        <row r="2535">
          <cell r="N2535">
            <v>93</v>
          </cell>
        </row>
        <row r="2536">
          <cell r="D2536" t="str">
            <v>周芸芸</v>
          </cell>
          <cell r="E2536" t="str">
            <v>500232200102261882</v>
          </cell>
          <cell r="F2536" t="str">
            <v>其他职位</v>
          </cell>
          <cell r="G2536" t="str">
            <v>武隆区</v>
          </cell>
          <cell r="H2536" t="str">
            <v>武隆区乡镇财政管理中心（参照）</v>
          </cell>
          <cell r="I2536" t="str">
            <v>财务管理职位4</v>
          </cell>
          <cell r="J2536">
            <v>44.2</v>
          </cell>
          <cell r="K2536">
            <v>48.5</v>
          </cell>
        </row>
        <row r="2536">
          <cell r="N2536">
            <v>92.7</v>
          </cell>
        </row>
        <row r="2537">
          <cell r="D2537" t="str">
            <v>安霞</v>
          </cell>
          <cell r="E2537" t="str">
            <v>500242199612106564</v>
          </cell>
          <cell r="F2537" t="str">
            <v>其他职位</v>
          </cell>
          <cell r="G2537" t="str">
            <v>武隆区</v>
          </cell>
          <cell r="H2537" t="str">
            <v>武隆区乡镇财政管理中心（参照）</v>
          </cell>
          <cell r="I2537" t="str">
            <v>财务管理职位4</v>
          </cell>
          <cell r="J2537">
            <v>38</v>
          </cell>
          <cell r="K2537">
            <v>54</v>
          </cell>
        </row>
        <row r="2537">
          <cell r="N2537">
            <v>92</v>
          </cell>
        </row>
        <row r="2538">
          <cell r="D2538" t="str">
            <v>杜莎</v>
          </cell>
          <cell r="E2538" t="str">
            <v>500230199502190448</v>
          </cell>
          <cell r="F2538" t="str">
            <v>其他职位</v>
          </cell>
          <cell r="G2538" t="str">
            <v>武隆区</v>
          </cell>
          <cell r="H2538" t="str">
            <v>武隆区乡镇财政管理中心（参照）</v>
          </cell>
          <cell r="I2538" t="str">
            <v>财务管理职位4</v>
          </cell>
          <cell r="J2538">
            <v>49</v>
          </cell>
          <cell r="K2538">
            <v>43</v>
          </cell>
        </row>
        <row r="2538">
          <cell r="N2538">
            <v>92</v>
          </cell>
        </row>
        <row r="2539">
          <cell r="D2539" t="str">
            <v>殷容</v>
          </cell>
          <cell r="E2539" t="str">
            <v>500243199305295760</v>
          </cell>
          <cell r="F2539" t="str">
            <v>其他职位</v>
          </cell>
          <cell r="G2539" t="str">
            <v>武隆区</v>
          </cell>
          <cell r="H2539" t="str">
            <v>武隆区乡镇财政管理中心（参照）</v>
          </cell>
          <cell r="I2539" t="str">
            <v>财务管理职位4</v>
          </cell>
          <cell r="J2539">
            <v>46.8</v>
          </cell>
          <cell r="K2539">
            <v>43</v>
          </cell>
        </row>
        <row r="2539">
          <cell r="N2539">
            <v>89.8</v>
          </cell>
        </row>
        <row r="2540">
          <cell r="D2540" t="str">
            <v>田奉加</v>
          </cell>
          <cell r="E2540" t="str">
            <v>500232199507257448</v>
          </cell>
          <cell r="F2540" t="str">
            <v>其他职位</v>
          </cell>
          <cell r="G2540" t="str">
            <v>武隆区</v>
          </cell>
          <cell r="H2540" t="str">
            <v>武隆区乡镇财政管理中心（参照）</v>
          </cell>
          <cell r="I2540" t="str">
            <v>财务管理职位4</v>
          </cell>
          <cell r="J2540">
            <v>47</v>
          </cell>
          <cell r="K2540">
            <v>42</v>
          </cell>
        </row>
        <row r="2540">
          <cell r="N2540">
            <v>89</v>
          </cell>
        </row>
        <row r="2541">
          <cell r="D2541" t="str">
            <v>高瑞琦</v>
          </cell>
          <cell r="E2541" t="str">
            <v>500230200006098023</v>
          </cell>
          <cell r="F2541" t="str">
            <v>其他职位</v>
          </cell>
          <cell r="G2541" t="str">
            <v>武隆区</v>
          </cell>
          <cell r="H2541" t="str">
            <v>武隆区乡镇财政管理中心（参照）</v>
          </cell>
          <cell r="I2541" t="str">
            <v>财务管理职位4</v>
          </cell>
          <cell r="J2541">
            <v>38.8</v>
          </cell>
          <cell r="K2541">
            <v>48.5</v>
          </cell>
        </row>
        <row r="2541">
          <cell r="N2541">
            <v>87.3</v>
          </cell>
        </row>
        <row r="2542">
          <cell r="D2542" t="str">
            <v>傅田甜</v>
          </cell>
          <cell r="E2542" t="str">
            <v>500232198912014242</v>
          </cell>
          <cell r="F2542" t="str">
            <v>其他职位</v>
          </cell>
          <cell r="G2542" t="str">
            <v>武隆区</v>
          </cell>
          <cell r="H2542" t="str">
            <v>武隆区乡镇财政管理中心（参照）</v>
          </cell>
          <cell r="I2542" t="str">
            <v>财务管理职位4</v>
          </cell>
          <cell r="J2542">
            <v>48</v>
          </cell>
          <cell r="K2542">
            <v>37.5</v>
          </cell>
        </row>
        <row r="2542">
          <cell r="N2542">
            <v>85.5</v>
          </cell>
        </row>
        <row r="2543">
          <cell r="D2543" t="str">
            <v>田倩芳</v>
          </cell>
          <cell r="E2543" t="str">
            <v>500242199803022566</v>
          </cell>
          <cell r="F2543" t="str">
            <v>其他职位</v>
          </cell>
          <cell r="G2543" t="str">
            <v>武隆区</v>
          </cell>
          <cell r="H2543" t="str">
            <v>武隆区乡镇财政管理中心（参照）</v>
          </cell>
          <cell r="I2543" t="str">
            <v>财务管理职位4</v>
          </cell>
          <cell r="J2543">
            <v>44.6</v>
          </cell>
          <cell r="K2543">
            <v>40.5</v>
          </cell>
        </row>
        <row r="2543">
          <cell r="N2543">
            <v>85.1</v>
          </cell>
        </row>
        <row r="2544">
          <cell r="D2544" t="str">
            <v>冉梅婷</v>
          </cell>
          <cell r="E2544" t="str">
            <v>500232199910072566</v>
          </cell>
          <cell r="F2544" t="str">
            <v>其他职位</v>
          </cell>
          <cell r="G2544" t="str">
            <v>武隆区</v>
          </cell>
          <cell r="H2544" t="str">
            <v>武隆区乡镇财政管理中心（参照）</v>
          </cell>
          <cell r="I2544" t="str">
            <v>财务管理职位4</v>
          </cell>
          <cell r="J2544">
            <v>54.6</v>
          </cell>
          <cell r="K2544">
            <v>29.5</v>
          </cell>
        </row>
        <row r="2544">
          <cell r="N2544">
            <v>84.1</v>
          </cell>
        </row>
        <row r="2545">
          <cell r="D2545" t="str">
            <v>谢承意</v>
          </cell>
          <cell r="E2545" t="str">
            <v>500232199909084148</v>
          </cell>
          <cell r="F2545" t="str">
            <v>其他职位</v>
          </cell>
          <cell r="G2545" t="str">
            <v>武隆区</v>
          </cell>
          <cell r="H2545" t="str">
            <v>武隆区乡镇财政管理中心（参照）</v>
          </cell>
          <cell r="I2545" t="str">
            <v>财务管理职位4</v>
          </cell>
          <cell r="J2545">
            <v>40.8</v>
          </cell>
          <cell r="K2545">
            <v>37.5</v>
          </cell>
        </row>
        <row r="2545">
          <cell r="N2545">
            <v>78.3</v>
          </cell>
        </row>
        <row r="2546">
          <cell r="D2546" t="str">
            <v>陈佳佳</v>
          </cell>
          <cell r="E2546" t="str">
            <v>500232199806090027</v>
          </cell>
          <cell r="F2546" t="str">
            <v>其他职位</v>
          </cell>
          <cell r="G2546" t="str">
            <v>武隆区</v>
          </cell>
          <cell r="H2546" t="str">
            <v>武隆区乡镇财政管理中心（参照）</v>
          </cell>
          <cell r="I2546" t="str">
            <v>财务管理职位4</v>
          </cell>
          <cell r="J2546">
            <v>30.8</v>
          </cell>
          <cell r="K2546" t="str">
            <v>缺考</v>
          </cell>
        </row>
        <row r="2546">
          <cell r="N2546">
            <v>30.8</v>
          </cell>
        </row>
        <row r="2547">
          <cell r="D2547" t="str">
            <v>黄春兰</v>
          </cell>
          <cell r="E2547" t="str">
            <v>500232199702153986</v>
          </cell>
          <cell r="F2547" t="str">
            <v>其他职位</v>
          </cell>
          <cell r="G2547" t="str">
            <v>武隆区</v>
          </cell>
          <cell r="H2547" t="str">
            <v>武隆区乡镇财政管理中心（参照）</v>
          </cell>
          <cell r="I2547" t="str">
            <v>财务管理职位4</v>
          </cell>
          <cell r="J2547" t="str">
            <v>缺考</v>
          </cell>
          <cell r="K2547" t="str">
            <v>缺考</v>
          </cell>
        </row>
        <row r="2547">
          <cell r="N2547" t="str">
            <v>缺考</v>
          </cell>
        </row>
        <row r="2548">
          <cell r="D2548" t="str">
            <v>邓敏</v>
          </cell>
          <cell r="E2548" t="str">
            <v>500232199505251640</v>
          </cell>
          <cell r="F2548" t="str">
            <v>其他职位</v>
          </cell>
          <cell r="G2548" t="str">
            <v>武隆区</v>
          </cell>
          <cell r="H2548" t="str">
            <v>武隆区乡镇财政管理中心（参照）</v>
          </cell>
          <cell r="I2548" t="str">
            <v>财务管理职位4</v>
          </cell>
          <cell r="J2548" t="str">
            <v>缺考</v>
          </cell>
          <cell r="K2548" t="str">
            <v>缺考</v>
          </cell>
        </row>
        <row r="2548">
          <cell r="N2548" t="str">
            <v>缺考</v>
          </cell>
        </row>
        <row r="2549">
          <cell r="D2549" t="str">
            <v>胡义娟</v>
          </cell>
          <cell r="E2549" t="str">
            <v>500232200008294362</v>
          </cell>
          <cell r="F2549" t="str">
            <v>其他职位</v>
          </cell>
          <cell r="G2549" t="str">
            <v>武隆区</v>
          </cell>
          <cell r="H2549" t="str">
            <v>武隆区乡镇财政管理中心（参照）</v>
          </cell>
          <cell r="I2549" t="str">
            <v>财务管理职位4</v>
          </cell>
          <cell r="J2549" t="str">
            <v>缺考</v>
          </cell>
          <cell r="K2549" t="str">
            <v>缺考</v>
          </cell>
        </row>
        <row r="2549">
          <cell r="N2549" t="str">
            <v>缺考</v>
          </cell>
        </row>
        <row r="2550">
          <cell r="D2550" t="str">
            <v>罗世美</v>
          </cell>
          <cell r="E2550" t="str">
            <v>500243199612022287</v>
          </cell>
          <cell r="F2550" t="str">
            <v>其他职位</v>
          </cell>
          <cell r="G2550" t="str">
            <v>武隆区</v>
          </cell>
          <cell r="H2550" t="str">
            <v>武隆区乡镇财政管理中心（参照）</v>
          </cell>
          <cell r="I2550" t="str">
            <v>财务管理职位4</v>
          </cell>
          <cell r="J2550" t="str">
            <v>缺考</v>
          </cell>
          <cell r="K2550" t="str">
            <v>缺考</v>
          </cell>
        </row>
        <row r="2550">
          <cell r="N2550" t="str">
            <v>缺考</v>
          </cell>
        </row>
        <row r="2551">
          <cell r="D2551" t="str">
            <v>董露丹</v>
          </cell>
          <cell r="E2551" t="str">
            <v>500243199712154367</v>
          </cell>
          <cell r="F2551" t="str">
            <v>其他职位</v>
          </cell>
          <cell r="G2551" t="str">
            <v>武隆区</v>
          </cell>
          <cell r="H2551" t="str">
            <v>武隆区乡镇财政管理中心（参照）</v>
          </cell>
          <cell r="I2551" t="str">
            <v>财务管理职位4</v>
          </cell>
          <cell r="J2551" t="str">
            <v>缺考</v>
          </cell>
          <cell r="K2551" t="str">
            <v>缺考</v>
          </cell>
        </row>
        <row r="2551">
          <cell r="N2551" t="str">
            <v>缺考</v>
          </cell>
        </row>
        <row r="2552">
          <cell r="D2552" t="str">
            <v>张引</v>
          </cell>
          <cell r="E2552" t="str">
            <v>500243199710212308</v>
          </cell>
          <cell r="F2552" t="str">
            <v>其他职位</v>
          </cell>
          <cell r="G2552" t="str">
            <v>武隆区</v>
          </cell>
          <cell r="H2552" t="str">
            <v>武隆区乡镇财政管理中心（参照）</v>
          </cell>
          <cell r="I2552" t="str">
            <v>财务管理职位4</v>
          </cell>
          <cell r="J2552" t="str">
            <v>缺考</v>
          </cell>
          <cell r="K2552" t="str">
            <v>缺考</v>
          </cell>
        </row>
        <row r="2552">
          <cell r="N2552" t="str">
            <v>缺考</v>
          </cell>
        </row>
        <row r="2553">
          <cell r="D2553" t="str">
            <v>孙顺琴</v>
          </cell>
          <cell r="E2553" t="str">
            <v>500230199609175301</v>
          </cell>
          <cell r="F2553" t="str">
            <v>其他职位</v>
          </cell>
          <cell r="G2553" t="str">
            <v>武隆区</v>
          </cell>
          <cell r="H2553" t="str">
            <v>武隆区乡镇财政管理中心（参照）</v>
          </cell>
          <cell r="I2553" t="str">
            <v>财务管理职位4</v>
          </cell>
          <cell r="J2553" t="str">
            <v>缺考</v>
          </cell>
          <cell r="K2553" t="str">
            <v>缺考</v>
          </cell>
        </row>
        <row r="2553">
          <cell r="N2553" t="str">
            <v>缺考</v>
          </cell>
        </row>
        <row r="2554">
          <cell r="D2554" t="str">
            <v>钟玲玲</v>
          </cell>
          <cell r="E2554" t="str">
            <v>500232199802164367</v>
          </cell>
          <cell r="F2554" t="str">
            <v>其他职位</v>
          </cell>
          <cell r="G2554" t="str">
            <v>武隆区</v>
          </cell>
          <cell r="H2554" t="str">
            <v>武隆区乡镇财政管理中心（参照）</v>
          </cell>
          <cell r="I2554" t="str">
            <v>财务管理职位4</v>
          </cell>
          <cell r="J2554" t="str">
            <v>缺考</v>
          </cell>
          <cell r="K2554" t="str">
            <v>缺考</v>
          </cell>
        </row>
        <row r="2554">
          <cell r="N2554" t="str">
            <v>缺考</v>
          </cell>
        </row>
        <row r="2555">
          <cell r="D2555" t="str">
            <v>张林敏</v>
          </cell>
          <cell r="E2555" t="str">
            <v>500232199510012206</v>
          </cell>
          <cell r="F2555" t="str">
            <v>其他职位</v>
          </cell>
          <cell r="G2555" t="str">
            <v>武隆区</v>
          </cell>
          <cell r="H2555" t="str">
            <v>武隆区乡镇财政管理中心（参照）</v>
          </cell>
          <cell r="I2555" t="str">
            <v>财务管理职位4</v>
          </cell>
          <cell r="J2555" t="str">
            <v>缺考</v>
          </cell>
          <cell r="K2555" t="str">
            <v>缺考</v>
          </cell>
        </row>
        <row r="2555">
          <cell r="N2555" t="str">
            <v>缺考</v>
          </cell>
        </row>
        <row r="2556">
          <cell r="D2556" t="str">
            <v>熊露</v>
          </cell>
          <cell r="E2556" t="str">
            <v>500232199709272005</v>
          </cell>
          <cell r="F2556" t="str">
            <v>其他职位</v>
          </cell>
          <cell r="G2556" t="str">
            <v>武隆区</v>
          </cell>
          <cell r="H2556" t="str">
            <v>武隆区乡镇财政管理中心（参照）</v>
          </cell>
          <cell r="I2556" t="str">
            <v>财务管理职位4</v>
          </cell>
          <cell r="J2556" t="str">
            <v>缺考</v>
          </cell>
          <cell r="K2556" t="str">
            <v>缺考</v>
          </cell>
        </row>
        <row r="2556">
          <cell r="N2556" t="str">
            <v>缺考</v>
          </cell>
        </row>
        <row r="2557">
          <cell r="D2557" t="str">
            <v>王会敏</v>
          </cell>
          <cell r="E2557" t="str">
            <v>50024219991113838X</v>
          </cell>
          <cell r="F2557" t="str">
            <v>其他职位</v>
          </cell>
          <cell r="G2557" t="str">
            <v>武隆区</v>
          </cell>
          <cell r="H2557" t="str">
            <v>武隆区乡镇财政管理中心（参照）</v>
          </cell>
          <cell r="I2557" t="str">
            <v>财务管理职位4</v>
          </cell>
          <cell r="J2557" t="str">
            <v>缺考</v>
          </cell>
          <cell r="K2557" t="str">
            <v>缺考</v>
          </cell>
        </row>
        <row r="2557">
          <cell r="N2557" t="str">
            <v>缺考</v>
          </cell>
        </row>
        <row r="2558">
          <cell r="D2558" t="str">
            <v>侯美玲</v>
          </cell>
          <cell r="E2558" t="str">
            <v>500232199908211467</v>
          </cell>
          <cell r="F2558" t="str">
            <v>其他职位</v>
          </cell>
          <cell r="G2558" t="str">
            <v>武隆区</v>
          </cell>
          <cell r="H2558" t="str">
            <v>武隆区乡镇财政管理中心（参照）</v>
          </cell>
          <cell r="I2558" t="str">
            <v>财务管理职位4</v>
          </cell>
          <cell r="J2558" t="str">
            <v>缺考</v>
          </cell>
          <cell r="K2558" t="str">
            <v>缺考</v>
          </cell>
        </row>
        <row r="2558">
          <cell r="N2558" t="str">
            <v>缺考</v>
          </cell>
        </row>
        <row r="2559">
          <cell r="D2559" t="str">
            <v>张稀来</v>
          </cell>
          <cell r="E2559" t="str">
            <v>50024320000726614X</v>
          </cell>
          <cell r="F2559" t="str">
            <v>其他职位</v>
          </cell>
          <cell r="G2559" t="str">
            <v>武隆区</v>
          </cell>
          <cell r="H2559" t="str">
            <v>武隆区乡镇财政管理中心（参照）</v>
          </cell>
          <cell r="I2559" t="str">
            <v>财务管理职位4</v>
          </cell>
          <cell r="J2559" t="str">
            <v>缺考</v>
          </cell>
          <cell r="K2559" t="str">
            <v>缺考</v>
          </cell>
        </row>
        <row r="2559">
          <cell r="N2559" t="str">
            <v>缺考</v>
          </cell>
        </row>
        <row r="2560">
          <cell r="D2560" t="str">
            <v>杨鸿誉</v>
          </cell>
          <cell r="E2560" t="str">
            <v>500242199804110963</v>
          </cell>
          <cell r="F2560" t="str">
            <v>其他职位</v>
          </cell>
          <cell r="G2560" t="str">
            <v>武隆区</v>
          </cell>
          <cell r="H2560" t="str">
            <v>武隆区乡镇财政管理中心（参照）</v>
          </cell>
          <cell r="I2560" t="str">
            <v>财务管理职位4</v>
          </cell>
          <cell r="J2560" t="str">
            <v>缺考</v>
          </cell>
          <cell r="K2560" t="str">
            <v>缺考</v>
          </cell>
        </row>
        <row r="2560">
          <cell r="N2560" t="str">
            <v>缺考</v>
          </cell>
        </row>
        <row r="2561">
          <cell r="D2561" t="str">
            <v>杨念</v>
          </cell>
          <cell r="E2561" t="str">
            <v>500232199201117442</v>
          </cell>
          <cell r="F2561" t="str">
            <v>其他职位</v>
          </cell>
          <cell r="G2561" t="str">
            <v>武隆区</v>
          </cell>
          <cell r="H2561" t="str">
            <v>武隆区乡镇财政管理中心（参照）</v>
          </cell>
          <cell r="I2561" t="str">
            <v>财务管理职位4</v>
          </cell>
          <cell r="J2561" t="str">
            <v>缺考</v>
          </cell>
          <cell r="K2561" t="str">
            <v>缺考</v>
          </cell>
        </row>
        <row r="2561">
          <cell r="N2561" t="str">
            <v>缺考</v>
          </cell>
        </row>
        <row r="2562">
          <cell r="D2562" t="str">
            <v>冯小蓉</v>
          </cell>
          <cell r="E2562" t="str">
            <v>500230198901201007</v>
          </cell>
          <cell r="F2562" t="str">
            <v>其他职位</v>
          </cell>
          <cell r="G2562" t="str">
            <v>武隆区</v>
          </cell>
          <cell r="H2562" t="str">
            <v>武隆区乡镇财政管理中心（参照）</v>
          </cell>
          <cell r="I2562" t="str">
            <v>财务管理职位4</v>
          </cell>
          <cell r="J2562" t="str">
            <v>缺考</v>
          </cell>
          <cell r="K2562" t="str">
            <v>缺考</v>
          </cell>
        </row>
        <row r="2562">
          <cell r="N2562" t="str">
            <v>缺考</v>
          </cell>
        </row>
        <row r="2563">
          <cell r="D2563" t="str">
            <v>吕红霞</v>
          </cell>
          <cell r="E2563" t="str">
            <v>500232199704123449</v>
          </cell>
          <cell r="F2563" t="str">
            <v>其他职位</v>
          </cell>
          <cell r="G2563" t="str">
            <v>武隆区</v>
          </cell>
          <cell r="H2563" t="str">
            <v>武隆区乡镇财政管理中心（参照）</v>
          </cell>
          <cell r="I2563" t="str">
            <v>财务管理职位4</v>
          </cell>
          <cell r="J2563" t="str">
            <v>缺考</v>
          </cell>
          <cell r="K2563" t="str">
            <v>缺考</v>
          </cell>
        </row>
        <row r="2563">
          <cell r="N2563" t="str">
            <v>缺考</v>
          </cell>
        </row>
        <row r="2564">
          <cell r="D2564" t="str">
            <v>谢明杨</v>
          </cell>
          <cell r="E2564" t="str">
            <v>50022619961117221X</v>
          </cell>
          <cell r="F2564" t="str">
            <v>乡镇机关职位</v>
          </cell>
          <cell r="G2564" t="str">
            <v>武隆区</v>
          </cell>
          <cell r="H2564" t="str">
            <v>武隆区鸭江镇人民政府</v>
          </cell>
          <cell r="I2564" t="str">
            <v>综合管理职位1</v>
          </cell>
          <cell r="J2564">
            <v>70.6</v>
          </cell>
          <cell r="K2564">
            <v>61.5</v>
          </cell>
        </row>
        <row r="2564">
          <cell r="N2564">
            <v>132.1</v>
          </cell>
        </row>
        <row r="2565">
          <cell r="D2565" t="str">
            <v>扈铜水</v>
          </cell>
          <cell r="E2565" t="str">
            <v>500234199906043693</v>
          </cell>
          <cell r="F2565" t="str">
            <v>乡镇机关职位</v>
          </cell>
          <cell r="G2565" t="str">
            <v>武隆区</v>
          </cell>
          <cell r="H2565" t="str">
            <v>武隆区鸭江镇人民政府</v>
          </cell>
          <cell r="I2565" t="str">
            <v>综合管理职位1</v>
          </cell>
          <cell r="J2565">
            <v>65.8</v>
          </cell>
          <cell r="K2565">
            <v>58.5</v>
          </cell>
        </row>
        <row r="2565">
          <cell r="N2565">
            <v>124.3</v>
          </cell>
        </row>
        <row r="2566">
          <cell r="D2566" t="str">
            <v>严澳</v>
          </cell>
          <cell r="E2566" t="str">
            <v>500243199910172275</v>
          </cell>
          <cell r="F2566" t="str">
            <v>乡镇机关职位</v>
          </cell>
          <cell r="G2566" t="str">
            <v>武隆区</v>
          </cell>
          <cell r="H2566" t="str">
            <v>武隆区鸭江镇人民政府</v>
          </cell>
          <cell r="I2566" t="str">
            <v>综合管理职位1</v>
          </cell>
          <cell r="J2566">
            <v>68.4</v>
          </cell>
          <cell r="K2566">
            <v>55.5</v>
          </cell>
        </row>
        <row r="2566">
          <cell r="N2566">
            <v>123.9</v>
          </cell>
        </row>
        <row r="2567">
          <cell r="D2567" t="str">
            <v>王君奇</v>
          </cell>
          <cell r="E2567" t="str">
            <v>500102199805076692</v>
          </cell>
          <cell r="F2567" t="str">
            <v>乡镇机关职位</v>
          </cell>
          <cell r="G2567" t="str">
            <v>武隆区</v>
          </cell>
          <cell r="H2567" t="str">
            <v>武隆区鸭江镇人民政府</v>
          </cell>
          <cell r="I2567" t="str">
            <v>综合管理职位1</v>
          </cell>
          <cell r="J2567">
            <v>65.6</v>
          </cell>
          <cell r="K2567">
            <v>56.5</v>
          </cell>
        </row>
        <row r="2567">
          <cell r="N2567">
            <v>122.1</v>
          </cell>
        </row>
        <row r="2568">
          <cell r="D2568" t="str">
            <v>李忻品</v>
          </cell>
          <cell r="E2568" t="str">
            <v>500105199812012231</v>
          </cell>
          <cell r="F2568" t="str">
            <v>乡镇机关职位</v>
          </cell>
          <cell r="G2568" t="str">
            <v>武隆区</v>
          </cell>
          <cell r="H2568" t="str">
            <v>武隆区鸭江镇人民政府</v>
          </cell>
          <cell r="I2568" t="str">
            <v>综合管理职位1</v>
          </cell>
          <cell r="J2568">
            <v>69</v>
          </cell>
          <cell r="K2568">
            <v>53</v>
          </cell>
        </row>
        <row r="2568">
          <cell r="N2568">
            <v>122</v>
          </cell>
        </row>
        <row r="2569">
          <cell r="D2569" t="str">
            <v>冉雨露</v>
          </cell>
          <cell r="E2569" t="str">
            <v>50024219980912837X</v>
          </cell>
          <cell r="F2569" t="str">
            <v>乡镇机关职位</v>
          </cell>
          <cell r="G2569" t="str">
            <v>武隆区</v>
          </cell>
          <cell r="H2569" t="str">
            <v>武隆区鸭江镇人民政府</v>
          </cell>
          <cell r="I2569" t="str">
            <v>综合管理职位1</v>
          </cell>
          <cell r="J2569">
            <v>56.6</v>
          </cell>
          <cell r="K2569">
            <v>65</v>
          </cell>
        </row>
        <row r="2569">
          <cell r="N2569">
            <v>121.6</v>
          </cell>
        </row>
        <row r="2570">
          <cell r="D2570" t="str">
            <v>张鹏</v>
          </cell>
          <cell r="E2570" t="str">
            <v>511129199902046017</v>
          </cell>
          <cell r="F2570" t="str">
            <v>乡镇机关职位</v>
          </cell>
          <cell r="G2570" t="str">
            <v>武隆区</v>
          </cell>
          <cell r="H2570" t="str">
            <v>武隆区鸭江镇人民政府</v>
          </cell>
          <cell r="I2570" t="str">
            <v>综合管理职位1</v>
          </cell>
          <cell r="J2570">
            <v>62.6</v>
          </cell>
          <cell r="K2570">
            <v>58.5</v>
          </cell>
        </row>
        <row r="2570">
          <cell r="N2570">
            <v>121.1</v>
          </cell>
        </row>
        <row r="2571">
          <cell r="D2571" t="str">
            <v>刘复志</v>
          </cell>
          <cell r="E2571" t="str">
            <v>500232199903235910</v>
          </cell>
          <cell r="F2571" t="str">
            <v>乡镇机关职位</v>
          </cell>
          <cell r="G2571" t="str">
            <v>武隆区</v>
          </cell>
          <cell r="H2571" t="str">
            <v>武隆区鸭江镇人民政府</v>
          </cell>
          <cell r="I2571" t="str">
            <v>综合管理职位1</v>
          </cell>
          <cell r="J2571">
            <v>54.4</v>
          </cell>
          <cell r="K2571">
            <v>66.5</v>
          </cell>
        </row>
        <row r="2571">
          <cell r="N2571">
            <v>120.9</v>
          </cell>
        </row>
        <row r="2572">
          <cell r="D2572" t="str">
            <v>谢渝昕</v>
          </cell>
          <cell r="E2572" t="str">
            <v>500232200304280213</v>
          </cell>
          <cell r="F2572" t="str">
            <v>乡镇机关职位</v>
          </cell>
          <cell r="G2572" t="str">
            <v>武隆区</v>
          </cell>
          <cell r="H2572" t="str">
            <v>武隆区鸭江镇人民政府</v>
          </cell>
          <cell r="I2572" t="str">
            <v>综合管理职位1</v>
          </cell>
          <cell r="J2572">
            <v>53.2</v>
          </cell>
          <cell r="K2572">
            <v>66.5</v>
          </cell>
        </row>
        <row r="2572">
          <cell r="N2572">
            <v>119.7</v>
          </cell>
        </row>
        <row r="2573">
          <cell r="D2573" t="str">
            <v>喻泉森</v>
          </cell>
          <cell r="E2573" t="str">
            <v>500231199803242076</v>
          </cell>
          <cell r="F2573" t="str">
            <v>乡镇机关职位</v>
          </cell>
          <cell r="G2573" t="str">
            <v>武隆区</v>
          </cell>
          <cell r="H2573" t="str">
            <v>武隆区鸭江镇人民政府</v>
          </cell>
          <cell r="I2573" t="str">
            <v>综合管理职位1</v>
          </cell>
          <cell r="J2573">
            <v>60</v>
          </cell>
          <cell r="K2573">
            <v>57.5</v>
          </cell>
        </row>
        <row r="2573">
          <cell r="N2573">
            <v>117.5</v>
          </cell>
        </row>
        <row r="2574">
          <cell r="D2574" t="str">
            <v>税毅</v>
          </cell>
          <cell r="E2574" t="str">
            <v>522125199605133410</v>
          </cell>
          <cell r="F2574" t="str">
            <v>乡镇机关职位</v>
          </cell>
          <cell r="G2574" t="str">
            <v>武隆区</v>
          </cell>
          <cell r="H2574" t="str">
            <v>武隆区鸭江镇人民政府</v>
          </cell>
          <cell r="I2574" t="str">
            <v>综合管理职位1</v>
          </cell>
          <cell r="J2574">
            <v>57</v>
          </cell>
          <cell r="K2574">
            <v>59</v>
          </cell>
        </row>
        <row r="2574">
          <cell r="N2574">
            <v>116</v>
          </cell>
        </row>
        <row r="2575">
          <cell r="D2575" t="str">
            <v>赵东</v>
          </cell>
          <cell r="E2575" t="str">
            <v>500225199103125656</v>
          </cell>
          <cell r="F2575" t="str">
            <v>乡镇机关职位</v>
          </cell>
          <cell r="G2575" t="str">
            <v>武隆区</v>
          </cell>
          <cell r="H2575" t="str">
            <v>武隆区鸭江镇人民政府</v>
          </cell>
          <cell r="I2575" t="str">
            <v>综合管理职位1</v>
          </cell>
          <cell r="J2575">
            <v>60.4</v>
          </cell>
          <cell r="K2575">
            <v>55</v>
          </cell>
        </row>
        <row r="2575">
          <cell r="N2575">
            <v>115.4</v>
          </cell>
        </row>
        <row r="2576">
          <cell r="D2576" t="str">
            <v>杨佳霖</v>
          </cell>
          <cell r="E2576" t="str">
            <v>500232199808162557</v>
          </cell>
          <cell r="F2576" t="str">
            <v>乡镇机关职位</v>
          </cell>
          <cell r="G2576" t="str">
            <v>武隆区</v>
          </cell>
          <cell r="H2576" t="str">
            <v>武隆区鸭江镇人民政府</v>
          </cell>
          <cell r="I2576" t="str">
            <v>综合管理职位1</v>
          </cell>
          <cell r="J2576">
            <v>57.6</v>
          </cell>
          <cell r="K2576">
            <v>57</v>
          </cell>
        </row>
        <row r="2576">
          <cell r="N2576">
            <v>114.6</v>
          </cell>
        </row>
        <row r="2577">
          <cell r="D2577" t="str">
            <v>柴家琦</v>
          </cell>
          <cell r="E2577" t="str">
            <v>140202199706035519</v>
          </cell>
          <cell r="F2577" t="str">
            <v>乡镇机关职位</v>
          </cell>
          <cell r="G2577" t="str">
            <v>武隆区</v>
          </cell>
          <cell r="H2577" t="str">
            <v>武隆区鸭江镇人民政府</v>
          </cell>
          <cell r="I2577" t="str">
            <v>综合管理职位1</v>
          </cell>
          <cell r="J2577">
            <v>63.4</v>
          </cell>
          <cell r="K2577">
            <v>51</v>
          </cell>
        </row>
        <row r="2577">
          <cell r="N2577">
            <v>114.4</v>
          </cell>
        </row>
        <row r="2578">
          <cell r="D2578" t="str">
            <v>熊霖</v>
          </cell>
          <cell r="E2578" t="str">
            <v>500102199911248136</v>
          </cell>
          <cell r="F2578" t="str">
            <v>乡镇机关职位</v>
          </cell>
          <cell r="G2578" t="str">
            <v>武隆区</v>
          </cell>
          <cell r="H2578" t="str">
            <v>武隆区鸭江镇人民政府</v>
          </cell>
          <cell r="I2578" t="str">
            <v>综合管理职位1</v>
          </cell>
          <cell r="J2578">
            <v>52.8</v>
          </cell>
          <cell r="K2578">
            <v>61.5</v>
          </cell>
        </row>
        <row r="2578">
          <cell r="N2578">
            <v>114.3</v>
          </cell>
        </row>
        <row r="2579">
          <cell r="D2579" t="str">
            <v>冉俊杰</v>
          </cell>
          <cell r="E2579" t="str">
            <v>500242199811074972</v>
          </cell>
          <cell r="F2579" t="str">
            <v>乡镇机关职位</v>
          </cell>
          <cell r="G2579" t="str">
            <v>武隆区</v>
          </cell>
          <cell r="H2579" t="str">
            <v>武隆区鸭江镇人民政府</v>
          </cell>
          <cell r="I2579" t="str">
            <v>综合管理职位1</v>
          </cell>
          <cell r="J2579">
            <v>59.2</v>
          </cell>
          <cell r="K2579">
            <v>54.5</v>
          </cell>
        </row>
        <row r="2579">
          <cell r="N2579">
            <v>113.7</v>
          </cell>
        </row>
        <row r="2580">
          <cell r="D2580" t="str">
            <v>陈星宇</v>
          </cell>
          <cell r="E2580" t="str">
            <v>500232199508083777</v>
          </cell>
          <cell r="F2580" t="str">
            <v>乡镇机关职位</v>
          </cell>
          <cell r="G2580" t="str">
            <v>武隆区</v>
          </cell>
          <cell r="H2580" t="str">
            <v>武隆区鸭江镇人民政府</v>
          </cell>
          <cell r="I2580" t="str">
            <v>综合管理职位1</v>
          </cell>
          <cell r="J2580">
            <v>55</v>
          </cell>
          <cell r="K2580">
            <v>58</v>
          </cell>
        </row>
        <row r="2580">
          <cell r="N2580">
            <v>113</v>
          </cell>
        </row>
        <row r="2581">
          <cell r="D2581" t="str">
            <v>郑攀</v>
          </cell>
          <cell r="E2581" t="str">
            <v>431128199504290034</v>
          </cell>
          <cell r="F2581" t="str">
            <v>乡镇机关职位</v>
          </cell>
          <cell r="G2581" t="str">
            <v>武隆区</v>
          </cell>
          <cell r="H2581" t="str">
            <v>武隆区鸭江镇人民政府</v>
          </cell>
          <cell r="I2581" t="str">
            <v>综合管理职位1</v>
          </cell>
          <cell r="J2581">
            <v>57.4</v>
          </cell>
          <cell r="K2581">
            <v>55.5</v>
          </cell>
        </row>
        <row r="2581">
          <cell r="N2581">
            <v>112.9</v>
          </cell>
        </row>
        <row r="2582">
          <cell r="D2582" t="str">
            <v>杨镇宇</v>
          </cell>
          <cell r="E2582" t="str">
            <v>500221199807310010</v>
          </cell>
          <cell r="F2582" t="str">
            <v>乡镇机关职位</v>
          </cell>
          <cell r="G2582" t="str">
            <v>武隆区</v>
          </cell>
          <cell r="H2582" t="str">
            <v>武隆区鸭江镇人民政府</v>
          </cell>
          <cell r="I2582" t="str">
            <v>综合管理职位1</v>
          </cell>
          <cell r="J2582">
            <v>49.8</v>
          </cell>
          <cell r="K2582">
            <v>62.5</v>
          </cell>
        </row>
        <row r="2582">
          <cell r="N2582">
            <v>112.3</v>
          </cell>
        </row>
        <row r="2583">
          <cell r="D2583" t="str">
            <v>吴波</v>
          </cell>
          <cell r="E2583" t="str">
            <v>500243199405214251</v>
          </cell>
          <cell r="F2583" t="str">
            <v>乡镇机关职位</v>
          </cell>
          <cell r="G2583" t="str">
            <v>武隆区</v>
          </cell>
          <cell r="H2583" t="str">
            <v>武隆区鸭江镇人民政府</v>
          </cell>
          <cell r="I2583" t="str">
            <v>综合管理职位1</v>
          </cell>
          <cell r="J2583">
            <v>58.8</v>
          </cell>
          <cell r="K2583">
            <v>53.5</v>
          </cell>
        </row>
        <row r="2583">
          <cell r="N2583">
            <v>112.3</v>
          </cell>
        </row>
        <row r="2584">
          <cell r="D2584" t="str">
            <v>高航</v>
          </cell>
          <cell r="E2584" t="str">
            <v>500384199511022811</v>
          </cell>
          <cell r="F2584" t="str">
            <v>乡镇机关职位</v>
          </cell>
          <cell r="G2584" t="str">
            <v>武隆区</v>
          </cell>
          <cell r="H2584" t="str">
            <v>武隆区鸭江镇人民政府</v>
          </cell>
          <cell r="I2584" t="str">
            <v>综合管理职位1</v>
          </cell>
          <cell r="J2584">
            <v>55.8</v>
          </cell>
          <cell r="K2584">
            <v>56.5</v>
          </cell>
        </row>
        <row r="2584">
          <cell r="N2584">
            <v>112.3</v>
          </cell>
        </row>
        <row r="2585">
          <cell r="D2585" t="str">
            <v>沈赵明</v>
          </cell>
          <cell r="E2585" t="str">
            <v>500223199508048035</v>
          </cell>
          <cell r="F2585" t="str">
            <v>乡镇机关职位</v>
          </cell>
          <cell r="G2585" t="str">
            <v>武隆区</v>
          </cell>
          <cell r="H2585" t="str">
            <v>武隆区鸭江镇人民政府</v>
          </cell>
          <cell r="I2585" t="str">
            <v>综合管理职位1</v>
          </cell>
          <cell r="J2585">
            <v>62.6</v>
          </cell>
          <cell r="K2585">
            <v>48.5</v>
          </cell>
        </row>
        <row r="2585">
          <cell r="N2585">
            <v>111.1</v>
          </cell>
        </row>
        <row r="2586">
          <cell r="D2586" t="str">
            <v>张恒茂</v>
          </cell>
          <cell r="E2586" t="str">
            <v>50022419960423001X</v>
          </cell>
          <cell r="F2586" t="str">
            <v>乡镇机关职位</v>
          </cell>
          <cell r="G2586" t="str">
            <v>武隆区</v>
          </cell>
          <cell r="H2586" t="str">
            <v>武隆区鸭江镇人民政府</v>
          </cell>
          <cell r="I2586" t="str">
            <v>综合管理职位1</v>
          </cell>
          <cell r="J2586">
            <v>55</v>
          </cell>
          <cell r="K2586">
            <v>55.5</v>
          </cell>
        </row>
        <row r="2586">
          <cell r="N2586">
            <v>110.5</v>
          </cell>
        </row>
        <row r="2587">
          <cell r="D2587" t="str">
            <v>张泉鑫</v>
          </cell>
          <cell r="E2587" t="str">
            <v>500243200011190512</v>
          </cell>
          <cell r="F2587" t="str">
            <v>乡镇机关职位</v>
          </cell>
          <cell r="G2587" t="str">
            <v>武隆区</v>
          </cell>
          <cell r="H2587" t="str">
            <v>武隆区鸭江镇人民政府</v>
          </cell>
          <cell r="I2587" t="str">
            <v>综合管理职位1</v>
          </cell>
          <cell r="J2587">
            <v>59.6</v>
          </cell>
          <cell r="K2587">
            <v>50.5</v>
          </cell>
        </row>
        <row r="2587">
          <cell r="N2587">
            <v>110.1</v>
          </cell>
        </row>
        <row r="2588">
          <cell r="D2588" t="str">
            <v>陈鹏</v>
          </cell>
          <cell r="E2588" t="str">
            <v>500227199808152817</v>
          </cell>
          <cell r="F2588" t="str">
            <v>乡镇机关职位</v>
          </cell>
          <cell r="G2588" t="str">
            <v>武隆区</v>
          </cell>
          <cell r="H2588" t="str">
            <v>武隆区鸭江镇人民政府</v>
          </cell>
          <cell r="I2588" t="str">
            <v>综合管理职位1</v>
          </cell>
          <cell r="J2588">
            <v>47</v>
          </cell>
          <cell r="K2588">
            <v>62.5</v>
          </cell>
        </row>
        <row r="2588">
          <cell r="N2588">
            <v>109.5</v>
          </cell>
        </row>
        <row r="2589">
          <cell r="D2589" t="str">
            <v>任永森</v>
          </cell>
          <cell r="E2589" t="str">
            <v>500231199712026036</v>
          </cell>
          <cell r="F2589" t="str">
            <v>乡镇机关职位</v>
          </cell>
          <cell r="G2589" t="str">
            <v>武隆区</v>
          </cell>
          <cell r="H2589" t="str">
            <v>武隆区鸭江镇人民政府</v>
          </cell>
          <cell r="I2589" t="str">
            <v>综合管理职位1</v>
          </cell>
          <cell r="J2589">
            <v>62.2</v>
          </cell>
          <cell r="K2589">
            <v>47</v>
          </cell>
        </row>
        <row r="2589">
          <cell r="N2589">
            <v>109.2</v>
          </cell>
        </row>
        <row r="2590">
          <cell r="D2590" t="str">
            <v>李嘉骆</v>
          </cell>
          <cell r="E2590" t="str">
            <v>500232199809190058</v>
          </cell>
          <cell r="F2590" t="str">
            <v>乡镇机关职位</v>
          </cell>
          <cell r="G2590" t="str">
            <v>武隆区</v>
          </cell>
          <cell r="H2590" t="str">
            <v>武隆区鸭江镇人民政府</v>
          </cell>
          <cell r="I2590" t="str">
            <v>综合管理职位1</v>
          </cell>
          <cell r="J2590">
            <v>60.2</v>
          </cell>
          <cell r="K2590">
            <v>49</v>
          </cell>
        </row>
        <row r="2590">
          <cell r="N2590">
            <v>109.2</v>
          </cell>
        </row>
        <row r="2591">
          <cell r="D2591" t="str">
            <v>张青丰</v>
          </cell>
          <cell r="E2591" t="str">
            <v>500242198908254238</v>
          </cell>
          <cell r="F2591" t="str">
            <v>乡镇机关职位</v>
          </cell>
          <cell r="G2591" t="str">
            <v>武隆区</v>
          </cell>
          <cell r="H2591" t="str">
            <v>武隆区鸭江镇人民政府</v>
          </cell>
          <cell r="I2591" t="str">
            <v>综合管理职位1</v>
          </cell>
          <cell r="J2591">
            <v>61</v>
          </cell>
          <cell r="K2591">
            <v>48</v>
          </cell>
        </row>
        <row r="2591">
          <cell r="N2591">
            <v>109</v>
          </cell>
        </row>
        <row r="2592">
          <cell r="D2592" t="str">
            <v>任昌林</v>
          </cell>
          <cell r="E2592" t="str">
            <v>500243200005080210</v>
          </cell>
          <cell r="F2592" t="str">
            <v>乡镇机关职位</v>
          </cell>
          <cell r="G2592" t="str">
            <v>武隆区</v>
          </cell>
          <cell r="H2592" t="str">
            <v>武隆区鸭江镇人民政府</v>
          </cell>
          <cell r="I2592" t="str">
            <v>综合管理职位1</v>
          </cell>
          <cell r="J2592">
            <v>49.6</v>
          </cell>
          <cell r="K2592">
            <v>55.5</v>
          </cell>
        </row>
        <row r="2592">
          <cell r="N2592">
            <v>105.1</v>
          </cell>
        </row>
        <row r="2593">
          <cell r="D2593" t="str">
            <v>李吉军</v>
          </cell>
          <cell r="E2593" t="str">
            <v>510132199110067538</v>
          </cell>
          <cell r="F2593" t="str">
            <v>乡镇机关职位</v>
          </cell>
          <cell r="G2593" t="str">
            <v>武隆区</v>
          </cell>
          <cell r="H2593" t="str">
            <v>武隆区鸭江镇人民政府</v>
          </cell>
          <cell r="I2593" t="str">
            <v>综合管理职位1</v>
          </cell>
          <cell r="J2593">
            <v>59.2</v>
          </cell>
          <cell r="K2593">
            <v>45</v>
          </cell>
        </row>
        <row r="2593">
          <cell r="N2593">
            <v>104.2</v>
          </cell>
        </row>
        <row r="2594">
          <cell r="D2594" t="str">
            <v>郑棋中</v>
          </cell>
          <cell r="E2594" t="str">
            <v>50010219970924799X</v>
          </cell>
          <cell r="F2594" t="str">
            <v>乡镇机关职位</v>
          </cell>
          <cell r="G2594" t="str">
            <v>武隆区</v>
          </cell>
          <cell r="H2594" t="str">
            <v>武隆区鸭江镇人民政府</v>
          </cell>
          <cell r="I2594" t="str">
            <v>综合管理职位1</v>
          </cell>
          <cell r="J2594">
            <v>52.4</v>
          </cell>
          <cell r="K2594">
            <v>50</v>
          </cell>
        </row>
        <row r="2594">
          <cell r="N2594">
            <v>102.4</v>
          </cell>
        </row>
        <row r="2595">
          <cell r="D2595" t="str">
            <v>谭庆</v>
          </cell>
          <cell r="E2595" t="str">
            <v>500232199911035812</v>
          </cell>
          <cell r="F2595" t="str">
            <v>乡镇机关职位</v>
          </cell>
          <cell r="G2595" t="str">
            <v>武隆区</v>
          </cell>
          <cell r="H2595" t="str">
            <v>武隆区鸭江镇人民政府</v>
          </cell>
          <cell r="I2595" t="str">
            <v>综合管理职位1</v>
          </cell>
          <cell r="J2595">
            <v>55.8</v>
          </cell>
          <cell r="K2595">
            <v>45.5</v>
          </cell>
        </row>
        <row r="2595">
          <cell r="N2595">
            <v>101.3</v>
          </cell>
        </row>
        <row r="2596">
          <cell r="D2596" t="str">
            <v>黄艳杰</v>
          </cell>
          <cell r="E2596" t="str">
            <v>500384199709298610</v>
          </cell>
          <cell r="F2596" t="str">
            <v>乡镇机关职位</v>
          </cell>
          <cell r="G2596" t="str">
            <v>武隆区</v>
          </cell>
          <cell r="H2596" t="str">
            <v>武隆区鸭江镇人民政府</v>
          </cell>
          <cell r="I2596" t="str">
            <v>综合管理职位1</v>
          </cell>
          <cell r="J2596">
            <v>51.8</v>
          </cell>
          <cell r="K2596">
            <v>49.5</v>
          </cell>
        </row>
        <row r="2596">
          <cell r="N2596">
            <v>101.3</v>
          </cell>
        </row>
        <row r="2597">
          <cell r="D2597" t="str">
            <v>陈胜</v>
          </cell>
          <cell r="E2597" t="str">
            <v>50023219950228245X</v>
          </cell>
          <cell r="F2597" t="str">
            <v>乡镇机关职位</v>
          </cell>
          <cell r="G2597" t="str">
            <v>武隆区</v>
          </cell>
          <cell r="H2597" t="str">
            <v>武隆区鸭江镇人民政府</v>
          </cell>
          <cell r="I2597" t="str">
            <v>综合管理职位1</v>
          </cell>
          <cell r="J2597">
            <v>47.4</v>
          </cell>
          <cell r="K2597">
            <v>52.5</v>
          </cell>
        </row>
        <row r="2597">
          <cell r="N2597">
            <v>99.9</v>
          </cell>
        </row>
        <row r="2598">
          <cell r="D2598" t="str">
            <v>郑华</v>
          </cell>
          <cell r="E2598" t="str">
            <v>500232199905311657</v>
          </cell>
          <cell r="F2598" t="str">
            <v>乡镇机关职位</v>
          </cell>
          <cell r="G2598" t="str">
            <v>武隆区</v>
          </cell>
          <cell r="H2598" t="str">
            <v>武隆区鸭江镇人民政府</v>
          </cell>
          <cell r="I2598" t="str">
            <v>综合管理职位1</v>
          </cell>
          <cell r="J2598">
            <v>55</v>
          </cell>
          <cell r="K2598">
            <v>44</v>
          </cell>
        </row>
        <row r="2598">
          <cell r="N2598">
            <v>99</v>
          </cell>
        </row>
        <row r="2599">
          <cell r="D2599" t="str">
            <v>冉钰鸣</v>
          </cell>
          <cell r="E2599" t="str">
            <v>500232199103043558</v>
          </cell>
          <cell r="F2599" t="str">
            <v>乡镇机关职位</v>
          </cell>
          <cell r="G2599" t="str">
            <v>武隆区</v>
          </cell>
          <cell r="H2599" t="str">
            <v>武隆区鸭江镇人民政府</v>
          </cell>
          <cell r="I2599" t="str">
            <v>综合管理职位1</v>
          </cell>
          <cell r="J2599">
            <v>49.4</v>
          </cell>
          <cell r="K2599">
            <v>49</v>
          </cell>
        </row>
        <row r="2599">
          <cell r="N2599">
            <v>98.4</v>
          </cell>
        </row>
        <row r="2600">
          <cell r="D2600" t="str">
            <v>向治霖</v>
          </cell>
          <cell r="E2600" t="str">
            <v>500102199808230034</v>
          </cell>
          <cell r="F2600" t="str">
            <v>乡镇机关职位</v>
          </cell>
          <cell r="G2600" t="str">
            <v>武隆区</v>
          </cell>
          <cell r="H2600" t="str">
            <v>武隆区鸭江镇人民政府</v>
          </cell>
          <cell r="I2600" t="str">
            <v>综合管理职位1</v>
          </cell>
          <cell r="J2600">
            <v>52.8</v>
          </cell>
          <cell r="K2600">
            <v>44</v>
          </cell>
        </row>
        <row r="2600">
          <cell r="N2600">
            <v>96.8</v>
          </cell>
        </row>
        <row r="2601">
          <cell r="D2601" t="str">
            <v>唐源伶</v>
          </cell>
          <cell r="E2601" t="str">
            <v>500232200008280016</v>
          </cell>
          <cell r="F2601" t="str">
            <v>乡镇机关职位</v>
          </cell>
          <cell r="G2601" t="str">
            <v>武隆区</v>
          </cell>
          <cell r="H2601" t="str">
            <v>武隆区鸭江镇人民政府</v>
          </cell>
          <cell r="I2601" t="str">
            <v>综合管理职位1</v>
          </cell>
          <cell r="J2601">
            <v>56.6</v>
          </cell>
          <cell r="K2601">
            <v>39.5</v>
          </cell>
        </row>
        <row r="2601">
          <cell r="N2601">
            <v>96.1</v>
          </cell>
        </row>
        <row r="2602">
          <cell r="D2602" t="str">
            <v>秦通</v>
          </cell>
          <cell r="E2602" t="str">
            <v>500230199706214376</v>
          </cell>
          <cell r="F2602" t="str">
            <v>乡镇机关职位</v>
          </cell>
          <cell r="G2602" t="str">
            <v>武隆区</v>
          </cell>
          <cell r="H2602" t="str">
            <v>武隆区鸭江镇人民政府</v>
          </cell>
          <cell r="I2602" t="str">
            <v>综合管理职位1</v>
          </cell>
          <cell r="J2602">
            <v>51</v>
          </cell>
          <cell r="K2602">
            <v>45</v>
          </cell>
        </row>
        <row r="2602">
          <cell r="N2602">
            <v>96</v>
          </cell>
        </row>
        <row r="2603">
          <cell r="D2603" t="str">
            <v>曹东阳</v>
          </cell>
          <cell r="E2603" t="str">
            <v>500228199110127579</v>
          </cell>
          <cell r="F2603" t="str">
            <v>乡镇机关职位</v>
          </cell>
          <cell r="G2603" t="str">
            <v>武隆区</v>
          </cell>
          <cell r="H2603" t="str">
            <v>武隆区鸭江镇人民政府</v>
          </cell>
          <cell r="I2603" t="str">
            <v>综合管理职位1</v>
          </cell>
          <cell r="J2603">
            <v>45.2</v>
          </cell>
          <cell r="K2603">
            <v>49</v>
          </cell>
        </row>
        <row r="2603">
          <cell r="N2603">
            <v>94.2</v>
          </cell>
        </row>
        <row r="2604">
          <cell r="D2604" t="str">
            <v>张仕炜</v>
          </cell>
          <cell r="E2604" t="str">
            <v>500109200011130415</v>
          </cell>
          <cell r="F2604" t="str">
            <v>乡镇机关职位</v>
          </cell>
          <cell r="G2604" t="str">
            <v>武隆区</v>
          </cell>
          <cell r="H2604" t="str">
            <v>武隆区鸭江镇人民政府</v>
          </cell>
          <cell r="I2604" t="str">
            <v>综合管理职位1</v>
          </cell>
          <cell r="J2604">
            <v>46.8</v>
          </cell>
          <cell r="K2604">
            <v>46.5</v>
          </cell>
        </row>
        <row r="2604">
          <cell r="N2604">
            <v>93.3</v>
          </cell>
        </row>
        <row r="2605">
          <cell r="D2605" t="str">
            <v>杨田利</v>
          </cell>
          <cell r="E2605" t="str">
            <v>500243199612283516</v>
          </cell>
          <cell r="F2605" t="str">
            <v>乡镇机关职位</v>
          </cell>
          <cell r="G2605" t="str">
            <v>武隆区</v>
          </cell>
          <cell r="H2605" t="str">
            <v>武隆区鸭江镇人民政府</v>
          </cell>
          <cell r="I2605" t="str">
            <v>综合管理职位1</v>
          </cell>
          <cell r="J2605">
            <v>53.6</v>
          </cell>
          <cell r="K2605">
            <v>39</v>
          </cell>
        </row>
        <row r="2605">
          <cell r="N2605">
            <v>92.6</v>
          </cell>
        </row>
        <row r="2606">
          <cell r="D2606" t="str">
            <v>李幸</v>
          </cell>
          <cell r="E2606" t="str">
            <v>510182200003232832</v>
          </cell>
          <cell r="F2606" t="str">
            <v>乡镇机关职位</v>
          </cell>
          <cell r="G2606" t="str">
            <v>武隆区</v>
          </cell>
          <cell r="H2606" t="str">
            <v>武隆区鸭江镇人民政府</v>
          </cell>
          <cell r="I2606" t="str">
            <v>综合管理职位1</v>
          </cell>
          <cell r="J2606">
            <v>39.6</v>
          </cell>
          <cell r="K2606">
            <v>52.5</v>
          </cell>
        </row>
        <row r="2606">
          <cell r="N2606">
            <v>92.1</v>
          </cell>
        </row>
        <row r="2607">
          <cell r="D2607" t="str">
            <v>代为</v>
          </cell>
          <cell r="E2607" t="str">
            <v>500230199909252137</v>
          </cell>
          <cell r="F2607" t="str">
            <v>乡镇机关职位</v>
          </cell>
          <cell r="G2607" t="str">
            <v>武隆区</v>
          </cell>
          <cell r="H2607" t="str">
            <v>武隆区鸭江镇人民政府</v>
          </cell>
          <cell r="I2607" t="str">
            <v>综合管理职位1</v>
          </cell>
          <cell r="J2607">
            <v>42.2</v>
          </cell>
          <cell r="K2607">
            <v>47</v>
          </cell>
        </row>
        <row r="2607">
          <cell r="N2607">
            <v>89.2</v>
          </cell>
        </row>
        <row r="2608">
          <cell r="D2608" t="str">
            <v>勾炯翰</v>
          </cell>
          <cell r="E2608" t="str">
            <v>500102199110251335</v>
          </cell>
          <cell r="F2608" t="str">
            <v>乡镇机关职位</v>
          </cell>
          <cell r="G2608" t="str">
            <v>武隆区</v>
          </cell>
          <cell r="H2608" t="str">
            <v>武隆区鸭江镇人民政府</v>
          </cell>
          <cell r="I2608" t="str">
            <v>综合管理职位1</v>
          </cell>
          <cell r="J2608">
            <v>46.4</v>
          </cell>
          <cell r="K2608">
            <v>42.5</v>
          </cell>
        </row>
        <row r="2608">
          <cell r="N2608">
            <v>88.9</v>
          </cell>
        </row>
        <row r="2609">
          <cell r="D2609" t="str">
            <v>罗浩澜</v>
          </cell>
          <cell r="E2609" t="str">
            <v>500384199708112415</v>
          </cell>
          <cell r="F2609" t="str">
            <v>乡镇机关职位</v>
          </cell>
          <cell r="G2609" t="str">
            <v>武隆区</v>
          </cell>
          <cell r="H2609" t="str">
            <v>武隆区鸭江镇人民政府</v>
          </cell>
          <cell r="I2609" t="str">
            <v>综合管理职位1</v>
          </cell>
          <cell r="J2609">
            <v>40.4</v>
          </cell>
          <cell r="K2609">
            <v>47</v>
          </cell>
        </row>
        <row r="2609">
          <cell r="N2609">
            <v>87.4</v>
          </cell>
        </row>
        <row r="2610">
          <cell r="D2610" t="str">
            <v>周圆</v>
          </cell>
          <cell r="E2610" t="str">
            <v>500230199512176076</v>
          </cell>
          <cell r="F2610" t="str">
            <v>乡镇机关职位</v>
          </cell>
          <cell r="G2610" t="str">
            <v>武隆区</v>
          </cell>
          <cell r="H2610" t="str">
            <v>武隆区鸭江镇人民政府</v>
          </cell>
          <cell r="I2610" t="str">
            <v>综合管理职位1</v>
          </cell>
          <cell r="J2610">
            <v>43.8</v>
          </cell>
          <cell r="K2610">
            <v>43</v>
          </cell>
        </row>
        <row r="2610">
          <cell r="N2610">
            <v>86.8</v>
          </cell>
        </row>
        <row r="2611">
          <cell r="D2611" t="str">
            <v>杨国宇</v>
          </cell>
          <cell r="E2611" t="str">
            <v>500239199704057175</v>
          </cell>
          <cell r="F2611" t="str">
            <v>乡镇机关职位</v>
          </cell>
          <cell r="G2611" t="str">
            <v>武隆区</v>
          </cell>
          <cell r="H2611" t="str">
            <v>武隆区鸭江镇人民政府</v>
          </cell>
          <cell r="I2611" t="str">
            <v>综合管理职位1</v>
          </cell>
          <cell r="J2611">
            <v>47</v>
          </cell>
          <cell r="K2611">
            <v>39.5</v>
          </cell>
        </row>
        <row r="2611">
          <cell r="N2611">
            <v>86.5</v>
          </cell>
        </row>
        <row r="2612">
          <cell r="D2612" t="str">
            <v>肖皇江</v>
          </cell>
          <cell r="E2612" t="str">
            <v>511521200111287371</v>
          </cell>
          <cell r="F2612" t="str">
            <v>乡镇机关职位</v>
          </cell>
          <cell r="G2612" t="str">
            <v>武隆区</v>
          </cell>
          <cell r="H2612" t="str">
            <v>武隆区鸭江镇人民政府</v>
          </cell>
          <cell r="I2612" t="str">
            <v>综合管理职位1</v>
          </cell>
          <cell r="J2612">
            <v>53.4</v>
          </cell>
          <cell r="K2612">
            <v>32.5</v>
          </cell>
        </row>
        <row r="2612">
          <cell r="N2612">
            <v>85.9</v>
          </cell>
        </row>
        <row r="2613">
          <cell r="D2613" t="str">
            <v>朱佳</v>
          </cell>
          <cell r="E2613" t="str">
            <v>500227199301130416</v>
          </cell>
          <cell r="F2613" t="str">
            <v>乡镇机关职位</v>
          </cell>
          <cell r="G2613" t="str">
            <v>武隆区</v>
          </cell>
          <cell r="H2613" t="str">
            <v>武隆区鸭江镇人民政府</v>
          </cell>
          <cell r="I2613" t="str">
            <v>综合管理职位1</v>
          </cell>
          <cell r="J2613">
            <v>36.6</v>
          </cell>
          <cell r="K2613">
            <v>49</v>
          </cell>
        </row>
        <row r="2613">
          <cell r="N2613">
            <v>85.6</v>
          </cell>
        </row>
        <row r="2614">
          <cell r="D2614" t="str">
            <v>李国龙</v>
          </cell>
          <cell r="E2614" t="str">
            <v>500236198807066679</v>
          </cell>
          <cell r="F2614" t="str">
            <v>乡镇机关职位</v>
          </cell>
          <cell r="G2614" t="str">
            <v>武隆区</v>
          </cell>
          <cell r="H2614" t="str">
            <v>武隆区鸭江镇人民政府</v>
          </cell>
          <cell r="I2614" t="str">
            <v>综合管理职位1</v>
          </cell>
          <cell r="J2614">
            <v>35.6</v>
          </cell>
          <cell r="K2614">
            <v>36</v>
          </cell>
        </row>
        <row r="2614">
          <cell r="N2614">
            <v>71.6</v>
          </cell>
        </row>
        <row r="2615">
          <cell r="D2615" t="str">
            <v>周伟</v>
          </cell>
          <cell r="E2615" t="str">
            <v>500236199705082891</v>
          </cell>
          <cell r="F2615" t="str">
            <v>乡镇机关职位</v>
          </cell>
          <cell r="G2615" t="str">
            <v>武隆区</v>
          </cell>
          <cell r="H2615" t="str">
            <v>武隆区鸭江镇人民政府</v>
          </cell>
          <cell r="I2615" t="str">
            <v>综合管理职位1</v>
          </cell>
          <cell r="J2615">
            <v>56.2</v>
          </cell>
          <cell r="K2615" t="str">
            <v>缺考</v>
          </cell>
        </row>
        <row r="2615">
          <cell r="N2615">
            <v>56.2</v>
          </cell>
        </row>
        <row r="2616">
          <cell r="D2616" t="str">
            <v>刘海洋</v>
          </cell>
          <cell r="E2616" t="str">
            <v>510902199309222393</v>
          </cell>
          <cell r="F2616" t="str">
            <v>乡镇机关职位</v>
          </cell>
          <cell r="G2616" t="str">
            <v>武隆区</v>
          </cell>
          <cell r="H2616" t="str">
            <v>武隆区鸭江镇人民政府</v>
          </cell>
          <cell r="I2616" t="str">
            <v>综合管理职位1</v>
          </cell>
          <cell r="J2616" t="str">
            <v>缺考</v>
          </cell>
          <cell r="K2616" t="str">
            <v>缺考</v>
          </cell>
        </row>
        <row r="2616">
          <cell r="N2616" t="str">
            <v>缺考</v>
          </cell>
        </row>
        <row r="2617">
          <cell r="D2617" t="str">
            <v>裘磊</v>
          </cell>
          <cell r="E2617" t="str">
            <v>50022119930623331X</v>
          </cell>
          <cell r="F2617" t="str">
            <v>乡镇机关职位</v>
          </cell>
          <cell r="G2617" t="str">
            <v>武隆区</v>
          </cell>
          <cell r="H2617" t="str">
            <v>武隆区鸭江镇人民政府</v>
          </cell>
          <cell r="I2617" t="str">
            <v>综合管理职位1</v>
          </cell>
          <cell r="J2617" t="str">
            <v>缺考</v>
          </cell>
          <cell r="K2617" t="str">
            <v>缺考</v>
          </cell>
        </row>
        <row r="2617">
          <cell r="N2617" t="str">
            <v>缺考</v>
          </cell>
        </row>
        <row r="2618">
          <cell r="D2618" t="str">
            <v>蒋青川</v>
          </cell>
          <cell r="E2618" t="str">
            <v>51138119880805555X</v>
          </cell>
          <cell r="F2618" t="str">
            <v>乡镇机关职位</v>
          </cell>
          <cell r="G2618" t="str">
            <v>武隆区</v>
          </cell>
          <cell r="H2618" t="str">
            <v>武隆区鸭江镇人民政府</v>
          </cell>
          <cell r="I2618" t="str">
            <v>综合管理职位1</v>
          </cell>
          <cell r="J2618" t="str">
            <v>缺考</v>
          </cell>
          <cell r="K2618" t="str">
            <v>缺考</v>
          </cell>
        </row>
        <row r="2618">
          <cell r="N2618" t="str">
            <v>缺考</v>
          </cell>
        </row>
        <row r="2619">
          <cell r="D2619" t="str">
            <v>姚林</v>
          </cell>
          <cell r="E2619" t="str">
            <v>522221200210174512</v>
          </cell>
          <cell r="F2619" t="str">
            <v>乡镇机关职位</v>
          </cell>
          <cell r="G2619" t="str">
            <v>武隆区</v>
          </cell>
          <cell r="H2619" t="str">
            <v>武隆区鸭江镇人民政府</v>
          </cell>
          <cell r="I2619" t="str">
            <v>综合管理职位1</v>
          </cell>
          <cell r="J2619" t="str">
            <v>缺考</v>
          </cell>
          <cell r="K2619" t="str">
            <v>缺考</v>
          </cell>
        </row>
        <row r="2619">
          <cell r="N2619" t="str">
            <v>缺考</v>
          </cell>
        </row>
        <row r="2620">
          <cell r="D2620" t="str">
            <v>王克</v>
          </cell>
          <cell r="E2620" t="str">
            <v>330381199807126117</v>
          </cell>
          <cell r="F2620" t="str">
            <v>乡镇机关职位</v>
          </cell>
          <cell r="G2620" t="str">
            <v>武隆区</v>
          </cell>
          <cell r="H2620" t="str">
            <v>武隆区鸭江镇人民政府</v>
          </cell>
          <cell r="I2620" t="str">
            <v>综合管理职位1</v>
          </cell>
          <cell r="J2620" t="str">
            <v>缺考</v>
          </cell>
          <cell r="K2620" t="str">
            <v>缺考</v>
          </cell>
        </row>
        <row r="2620">
          <cell r="N2620" t="str">
            <v>缺考</v>
          </cell>
        </row>
        <row r="2621">
          <cell r="D2621" t="str">
            <v>王竣民</v>
          </cell>
          <cell r="E2621" t="str">
            <v>500232199904250215</v>
          </cell>
          <cell r="F2621" t="str">
            <v>乡镇机关职位</v>
          </cell>
          <cell r="G2621" t="str">
            <v>武隆区</v>
          </cell>
          <cell r="H2621" t="str">
            <v>武隆区鸭江镇人民政府</v>
          </cell>
          <cell r="I2621" t="str">
            <v>综合管理职位1</v>
          </cell>
          <cell r="J2621" t="str">
            <v>缺考</v>
          </cell>
          <cell r="K2621" t="str">
            <v>缺考</v>
          </cell>
        </row>
        <row r="2621">
          <cell r="N2621" t="str">
            <v>缺考</v>
          </cell>
        </row>
        <row r="2622">
          <cell r="D2622" t="str">
            <v>罗思雨</v>
          </cell>
          <cell r="E2622" t="str">
            <v>500102199701070261</v>
          </cell>
          <cell r="F2622" t="str">
            <v>乡镇机关职位</v>
          </cell>
          <cell r="G2622" t="str">
            <v>武隆区</v>
          </cell>
          <cell r="H2622" t="str">
            <v>武隆区鸭江镇人民政府</v>
          </cell>
          <cell r="I2622" t="str">
            <v>综合管理职位2</v>
          </cell>
          <cell r="J2622">
            <v>68</v>
          </cell>
          <cell r="K2622">
            <v>67.5</v>
          </cell>
        </row>
        <row r="2622">
          <cell r="N2622">
            <v>135.5</v>
          </cell>
        </row>
        <row r="2623">
          <cell r="D2623" t="str">
            <v>冉燕梅</v>
          </cell>
          <cell r="E2623" t="str">
            <v>500232199509033560</v>
          </cell>
          <cell r="F2623" t="str">
            <v>乡镇机关职位</v>
          </cell>
          <cell r="G2623" t="str">
            <v>武隆区</v>
          </cell>
          <cell r="H2623" t="str">
            <v>武隆区鸭江镇人民政府</v>
          </cell>
          <cell r="I2623" t="str">
            <v>综合管理职位2</v>
          </cell>
          <cell r="J2623">
            <v>67.2</v>
          </cell>
          <cell r="K2623">
            <v>66.5</v>
          </cell>
        </row>
        <row r="2623">
          <cell r="N2623">
            <v>133.7</v>
          </cell>
        </row>
        <row r="2624">
          <cell r="D2624" t="str">
            <v>刘瑾玭</v>
          </cell>
          <cell r="E2624" t="str">
            <v>500232199707220025</v>
          </cell>
          <cell r="F2624" t="str">
            <v>乡镇机关职位</v>
          </cell>
          <cell r="G2624" t="str">
            <v>武隆区</v>
          </cell>
          <cell r="H2624" t="str">
            <v>武隆区鸭江镇人民政府</v>
          </cell>
          <cell r="I2624" t="str">
            <v>综合管理职位2</v>
          </cell>
          <cell r="J2624">
            <v>63.2</v>
          </cell>
          <cell r="K2624">
            <v>63.5</v>
          </cell>
        </row>
        <row r="2624">
          <cell r="N2624">
            <v>126.7</v>
          </cell>
        </row>
        <row r="2625">
          <cell r="D2625" t="str">
            <v>覃思忆</v>
          </cell>
          <cell r="E2625" t="str">
            <v>500232200109231889</v>
          </cell>
          <cell r="F2625" t="str">
            <v>乡镇机关职位</v>
          </cell>
          <cell r="G2625" t="str">
            <v>武隆区</v>
          </cell>
          <cell r="H2625" t="str">
            <v>武隆区鸭江镇人民政府</v>
          </cell>
          <cell r="I2625" t="str">
            <v>综合管理职位2</v>
          </cell>
          <cell r="J2625">
            <v>52.6</v>
          </cell>
          <cell r="K2625">
            <v>71</v>
          </cell>
        </row>
        <row r="2625">
          <cell r="N2625">
            <v>123.6</v>
          </cell>
        </row>
        <row r="2626">
          <cell r="D2626" t="str">
            <v>江玲</v>
          </cell>
          <cell r="E2626" t="str">
            <v>500221199803063120</v>
          </cell>
          <cell r="F2626" t="str">
            <v>乡镇机关职位</v>
          </cell>
          <cell r="G2626" t="str">
            <v>武隆区</v>
          </cell>
          <cell r="H2626" t="str">
            <v>武隆区鸭江镇人民政府</v>
          </cell>
          <cell r="I2626" t="str">
            <v>综合管理职位2</v>
          </cell>
          <cell r="J2626">
            <v>61.2</v>
          </cell>
          <cell r="K2626">
            <v>62</v>
          </cell>
        </row>
        <row r="2626">
          <cell r="N2626">
            <v>123.2</v>
          </cell>
        </row>
        <row r="2627">
          <cell r="D2627" t="str">
            <v>黄溢</v>
          </cell>
          <cell r="E2627" t="str">
            <v>500232199401200021</v>
          </cell>
          <cell r="F2627" t="str">
            <v>乡镇机关职位</v>
          </cell>
          <cell r="G2627" t="str">
            <v>武隆区</v>
          </cell>
          <cell r="H2627" t="str">
            <v>武隆区鸭江镇人民政府</v>
          </cell>
          <cell r="I2627" t="str">
            <v>综合管理职位2</v>
          </cell>
          <cell r="J2627">
            <v>59.6</v>
          </cell>
          <cell r="K2627">
            <v>61.5</v>
          </cell>
        </row>
        <row r="2627">
          <cell r="N2627">
            <v>121.1</v>
          </cell>
        </row>
        <row r="2628">
          <cell r="D2628" t="str">
            <v>杨璐维</v>
          </cell>
          <cell r="E2628" t="str">
            <v>500102200001042142</v>
          </cell>
          <cell r="F2628" t="str">
            <v>乡镇机关职位</v>
          </cell>
          <cell r="G2628" t="str">
            <v>武隆区</v>
          </cell>
          <cell r="H2628" t="str">
            <v>武隆区鸭江镇人民政府</v>
          </cell>
          <cell r="I2628" t="str">
            <v>综合管理职位2</v>
          </cell>
          <cell r="J2628">
            <v>62</v>
          </cell>
          <cell r="K2628">
            <v>59</v>
          </cell>
        </row>
        <row r="2628">
          <cell r="N2628">
            <v>121</v>
          </cell>
        </row>
        <row r="2629">
          <cell r="D2629" t="str">
            <v>周思岑</v>
          </cell>
          <cell r="E2629" t="str">
            <v>500113199911212829</v>
          </cell>
          <cell r="F2629" t="str">
            <v>乡镇机关职位</v>
          </cell>
          <cell r="G2629" t="str">
            <v>武隆区</v>
          </cell>
          <cell r="H2629" t="str">
            <v>武隆区鸭江镇人民政府</v>
          </cell>
          <cell r="I2629" t="str">
            <v>综合管理职位2</v>
          </cell>
          <cell r="J2629">
            <v>60</v>
          </cell>
          <cell r="K2629">
            <v>60.5</v>
          </cell>
        </row>
        <row r="2629">
          <cell r="N2629">
            <v>120.5</v>
          </cell>
        </row>
        <row r="2630">
          <cell r="D2630" t="str">
            <v>郭佳</v>
          </cell>
          <cell r="E2630" t="str">
            <v>500107199508145729</v>
          </cell>
          <cell r="F2630" t="str">
            <v>乡镇机关职位</v>
          </cell>
          <cell r="G2630" t="str">
            <v>武隆区</v>
          </cell>
          <cell r="H2630" t="str">
            <v>武隆区鸭江镇人民政府</v>
          </cell>
          <cell r="I2630" t="str">
            <v>综合管理职位2</v>
          </cell>
          <cell r="J2630">
            <v>55.8</v>
          </cell>
          <cell r="K2630">
            <v>64.5</v>
          </cell>
        </row>
        <row r="2630">
          <cell r="N2630">
            <v>120.3</v>
          </cell>
        </row>
        <row r="2631">
          <cell r="D2631" t="str">
            <v>唐语曼</v>
          </cell>
          <cell r="E2631" t="str">
            <v>500106200007070828</v>
          </cell>
          <cell r="F2631" t="str">
            <v>乡镇机关职位</v>
          </cell>
          <cell r="G2631" t="str">
            <v>武隆区</v>
          </cell>
          <cell r="H2631" t="str">
            <v>武隆区鸭江镇人民政府</v>
          </cell>
          <cell r="I2631" t="str">
            <v>综合管理职位2</v>
          </cell>
          <cell r="J2631">
            <v>55.8</v>
          </cell>
          <cell r="K2631">
            <v>64</v>
          </cell>
        </row>
        <row r="2631">
          <cell r="N2631">
            <v>119.8</v>
          </cell>
        </row>
        <row r="2632">
          <cell r="D2632" t="str">
            <v>窦珊萍</v>
          </cell>
          <cell r="E2632" t="str">
            <v>500232199607273760</v>
          </cell>
          <cell r="F2632" t="str">
            <v>乡镇机关职位</v>
          </cell>
          <cell r="G2632" t="str">
            <v>武隆区</v>
          </cell>
          <cell r="H2632" t="str">
            <v>武隆区鸭江镇人民政府</v>
          </cell>
          <cell r="I2632" t="str">
            <v>综合管理职位2</v>
          </cell>
          <cell r="J2632">
            <v>60.2</v>
          </cell>
          <cell r="K2632">
            <v>59.5</v>
          </cell>
        </row>
        <row r="2632">
          <cell r="N2632">
            <v>119.7</v>
          </cell>
        </row>
        <row r="2633">
          <cell r="D2633" t="str">
            <v>邓苏峨</v>
          </cell>
          <cell r="E2633" t="str">
            <v>500101199908260824</v>
          </cell>
          <cell r="F2633" t="str">
            <v>乡镇机关职位</v>
          </cell>
          <cell r="G2633" t="str">
            <v>武隆区</v>
          </cell>
          <cell r="H2633" t="str">
            <v>武隆区鸭江镇人民政府</v>
          </cell>
          <cell r="I2633" t="str">
            <v>综合管理职位2</v>
          </cell>
          <cell r="J2633">
            <v>49.8</v>
          </cell>
          <cell r="K2633">
            <v>69.5</v>
          </cell>
        </row>
        <row r="2633">
          <cell r="N2633">
            <v>119.3</v>
          </cell>
        </row>
        <row r="2634">
          <cell r="D2634" t="str">
            <v>费娜</v>
          </cell>
          <cell r="E2634" t="str">
            <v>500239199812168868</v>
          </cell>
          <cell r="F2634" t="str">
            <v>乡镇机关职位</v>
          </cell>
          <cell r="G2634" t="str">
            <v>武隆区</v>
          </cell>
          <cell r="H2634" t="str">
            <v>武隆区鸭江镇人民政府</v>
          </cell>
          <cell r="I2634" t="str">
            <v>综合管理职位2</v>
          </cell>
          <cell r="J2634">
            <v>60</v>
          </cell>
          <cell r="K2634">
            <v>59</v>
          </cell>
        </row>
        <row r="2634">
          <cell r="N2634">
            <v>119</v>
          </cell>
        </row>
        <row r="2635">
          <cell r="D2635" t="str">
            <v>刘欣雨</v>
          </cell>
          <cell r="E2635" t="str">
            <v>500236200007111742</v>
          </cell>
          <cell r="F2635" t="str">
            <v>乡镇机关职位</v>
          </cell>
          <cell r="G2635" t="str">
            <v>武隆区</v>
          </cell>
          <cell r="H2635" t="str">
            <v>武隆区鸭江镇人民政府</v>
          </cell>
          <cell r="I2635" t="str">
            <v>综合管理职位2</v>
          </cell>
          <cell r="J2635">
            <v>53.4</v>
          </cell>
          <cell r="K2635">
            <v>65.5</v>
          </cell>
        </row>
        <row r="2635">
          <cell r="N2635">
            <v>118.9</v>
          </cell>
        </row>
        <row r="2636">
          <cell r="D2636" t="str">
            <v>牟联镇</v>
          </cell>
          <cell r="E2636" t="str">
            <v>50010119991202084X</v>
          </cell>
          <cell r="F2636" t="str">
            <v>乡镇机关职位</v>
          </cell>
          <cell r="G2636" t="str">
            <v>武隆区</v>
          </cell>
          <cell r="H2636" t="str">
            <v>武隆区鸭江镇人民政府</v>
          </cell>
          <cell r="I2636" t="str">
            <v>综合管理职位2</v>
          </cell>
          <cell r="J2636">
            <v>57.2</v>
          </cell>
          <cell r="K2636">
            <v>61.5</v>
          </cell>
        </row>
        <row r="2636">
          <cell r="N2636">
            <v>118.7</v>
          </cell>
        </row>
        <row r="2637">
          <cell r="D2637" t="str">
            <v>甘浴路</v>
          </cell>
          <cell r="E2637" t="str">
            <v>500232200005222208</v>
          </cell>
          <cell r="F2637" t="str">
            <v>乡镇机关职位</v>
          </cell>
          <cell r="G2637" t="str">
            <v>武隆区</v>
          </cell>
          <cell r="H2637" t="str">
            <v>武隆区鸭江镇人民政府</v>
          </cell>
          <cell r="I2637" t="str">
            <v>综合管理职位2</v>
          </cell>
          <cell r="J2637">
            <v>59.6</v>
          </cell>
          <cell r="K2637">
            <v>58.5</v>
          </cell>
        </row>
        <row r="2637">
          <cell r="N2637">
            <v>118.1</v>
          </cell>
        </row>
        <row r="2638">
          <cell r="D2638" t="str">
            <v>张跃</v>
          </cell>
          <cell r="E2638" t="str">
            <v>500232199102142204</v>
          </cell>
          <cell r="F2638" t="str">
            <v>乡镇机关职位</v>
          </cell>
          <cell r="G2638" t="str">
            <v>武隆区</v>
          </cell>
          <cell r="H2638" t="str">
            <v>武隆区鸭江镇人民政府</v>
          </cell>
          <cell r="I2638" t="str">
            <v>综合管理职位2</v>
          </cell>
          <cell r="J2638">
            <v>59</v>
          </cell>
          <cell r="K2638">
            <v>59</v>
          </cell>
        </row>
        <row r="2638">
          <cell r="N2638">
            <v>118</v>
          </cell>
        </row>
        <row r="2639">
          <cell r="D2639" t="str">
            <v>邬颖</v>
          </cell>
          <cell r="E2639" t="str">
            <v>500239200006204866</v>
          </cell>
          <cell r="F2639" t="str">
            <v>乡镇机关职位</v>
          </cell>
          <cell r="G2639" t="str">
            <v>武隆区</v>
          </cell>
          <cell r="H2639" t="str">
            <v>武隆区鸭江镇人民政府</v>
          </cell>
          <cell r="I2639" t="str">
            <v>综合管理职位2</v>
          </cell>
          <cell r="J2639">
            <v>55.8</v>
          </cell>
          <cell r="K2639">
            <v>61.5</v>
          </cell>
        </row>
        <row r="2639">
          <cell r="N2639">
            <v>117.3</v>
          </cell>
        </row>
        <row r="2640">
          <cell r="D2640" t="str">
            <v>付馨荣</v>
          </cell>
          <cell r="E2640" t="str">
            <v>500226200002141560</v>
          </cell>
          <cell r="F2640" t="str">
            <v>乡镇机关职位</v>
          </cell>
          <cell r="G2640" t="str">
            <v>武隆区</v>
          </cell>
          <cell r="H2640" t="str">
            <v>武隆区鸭江镇人民政府</v>
          </cell>
          <cell r="I2640" t="str">
            <v>综合管理职位2</v>
          </cell>
          <cell r="J2640">
            <v>54</v>
          </cell>
          <cell r="K2640">
            <v>63</v>
          </cell>
        </row>
        <row r="2640">
          <cell r="N2640">
            <v>117</v>
          </cell>
        </row>
        <row r="2641">
          <cell r="D2641" t="str">
            <v>刘雨瑶</v>
          </cell>
          <cell r="E2641" t="str">
            <v>500107200010247723</v>
          </cell>
          <cell r="F2641" t="str">
            <v>乡镇机关职位</v>
          </cell>
          <cell r="G2641" t="str">
            <v>武隆区</v>
          </cell>
          <cell r="H2641" t="str">
            <v>武隆区鸭江镇人民政府</v>
          </cell>
          <cell r="I2641" t="str">
            <v>综合管理职位2</v>
          </cell>
          <cell r="J2641">
            <v>60.4</v>
          </cell>
          <cell r="K2641">
            <v>55</v>
          </cell>
        </row>
        <row r="2641">
          <cell r="N2641">
            <v>115.4</v>
          </cell>
        </row>
        <row r="2642">
          <cell r="D2642" t="str">
            <v>程夏</v>
          </cell>
          <cell r="E2642" t="str">
            <v>50022719990716002X</v>
          </cell>
          <cell r="F2642" t="str">
            <v>乡镇机关职位</v>
          </cell>
          <cell r="G2642" t="str">
            <v>武隆区</v>
          </cell>
          <cell r="H2642" t="str">
            <v>武隆区鸭江镇人民政府</v>
          </cell>
          <cell r="I2642" t="str">
            <v>综合管理职位2</v>
          </cell>
          <cell r="J2642">
            <v>48.6</v>
          </cell>
          <cell r="K2642">
            <v>66</v>
          </cell>
        </row>
        <row r="2642">
          <cell r="N2642">
            <v>114.6</v>
          </cell>
        </row>
        <row r="2643">
          <cell r="D2643" t="str">
            <v>蒋红艳</v>
          </cell>
          <cell r="E2643" t="str">
            <v>500232199909081641</v>
          </cell>
          <cell r="F2643" t="str">
            <v>乡镇机关职位</v>
          </cell>
          <cell r="G2643" t="str">
            <v>武隆区</v>
          </cell>
          <cell r="H2643" t="str">
            <v>武隆区鸭江镇人民政府</v>
          </cell>
          <cell r="I2643" t="str">
            <v>综合管理职位2</v>
          </cell>
          <cell r="J2643">
            <v>54.2</v>
          </cell>
          <cell r="K2643">
            <v>59.5</v>
          </cell>
        </row>
        <row r="2643">
          <cell r="N2643">
            <v>113.7</v>
          </cell>
        </row>
        <row r="2644">
          <cell r="D2644" t="str">
            <v>游欣</v>
          </cell>
          <cell r="E2644" t="str">
            <v>500236200103070047</v>
          </cell>
          <cell r="F2644" t="str">
            <v>乡镇机关职位</v>
          </cell>
          <cell r="G2644" t="str">
            <v>武隆区</v>
          </cell>
          <cell r="H2644" t="str">
            <v>武隆区鸭江镇人民政府</v>
          </cell>
          <cell r="I2644" t="str">
            <v>综合管理职位2</v>
          </cell>
          <cell r="J2644">
            <v>58.6</v>
          </cell>
          <cell r="K2644">
            <v>55</v>
          </cell>
        </row>
        <row r="2644">
          <cell r="N2644">
            <v>113.6</v>
          </cell>
        </row>
        <row r="2645">
          <cell r="D2645" t="str">
            <v>秦怡然</v>
          </cell>
          <cell r="E2645" t="str">
            <v>500382200108250841</v>
          </cell>
          <cell r="F2645" t="str">
            <v>乡镇机关职位</v>
          </cell>
          <cell r="G2645" t="str">
            <v>武隆区</v>
          </cell>
          <cell r="H2645" t="str">
            <v>武隆区鸭江镇人民政府</v>
          </cell>
          <cell r="I2645" t="str">
            <v>综合管理职位2</v>
          </cell>
          <cell r="J2645">
            <v>53.6</v>
          </cell>
          <cell r="K2645">
            <v>59.5</v>
          </cell>
        </row>
        <row r="2645">
          <cell r="N2645">
            <v>113.1</v>
          </cell>
        </row>
        <row r="2646">
          <cell r="D2646" t="str">
            <v>李静懿</v>
          </cell>
          <cell r="E2646" t="str">
            <v>500225199902040720</v>
          </cell>
          <cell r="F2646" t="str">
            <v>乡镇机关职位</v>
          </cell>
          <cell r="G2646" t="str">
            <v>武隆区</v>
          </cell>
          <cell r="H2646" t="str">
            <v>武隆区鸭江镇人民政府</v>
          </cell>
          <cell r="I2646" t="str">
            <v>综合管理职位2</v>
          </cell>
          <cell r="J2646">
            <v>60.8</v>
          </cell>
          <cell r="K2646">
            <v>52</v>
          </cell>
        </row>
        <row r="2646">
          <cell r="N2646">
            <v>112.8</v>
          </cell>
        </row>
        <row r="2647">
          <cell r="D2647" t="str">
            <v>宋焕新</v>
          </cell>
          <cell r="E2647" t="str">
            <v>372922199002057945</v>
          </cell>
          <cell r="F2647" t="str">
            <v>乡镇机关职位</v>
          </cell>
          <cell r="G2647" t="str">
            <v>武隆区</v>
          </cell>
          <cell r="H2647" t="str">
            <v>武隆区鸭江镇人民政府</v>
          </cell>
          <cell r="I2647" t="str">
            <v>综合管理职位2</v>
          </cell>
          <cell r="J2647">
            <v>56.4</v>
          </cell>
          <cell r="K2647">
            <v>55.5</v>
          </cell>
        </row>
        <row r="2647">
          <cell r="N2647">
            <v>111.9</v>
          </cell>
        </row>
        <row r="2648">
          <cell r="D2648" t="str">
            <v>赵艺</v>
          </cell>
          <cell r="E2648" t="str">
            <v>500232200012161642</v>
          </cell>
          <cell r="F2648" t="str">
            <v>乡镇机关职位</v>
          </cell>
          <cell r="G2648" t="str">
            <v>武隆区</v>
          </cell>
          <cell r="H2648" t="str">
            <v>武隆区鸭江镇人民政府</v>
          </cell>
          <cell r="I2648" t="str">
            <v>综合管理职位2</v>
          </cell>
          <cell r="J2648">
            <v>52.8</v>
          </cell>
          <cell r="K2648">
            <v>59</v>
          </cell>
        </row>
        <row r="2648">
          <cell r="N2648">
            <v>111.8</v>
          </cell>
        </row>
        <row r="2649">
          <cell r="D2649" t="str">
            <v>蒋珊珊</v>
          </cell>
          <cell r="E2649" t="str">
            <v>500108199508215148</v>
          </cell>
          <cell r="F2649" t="str">
            <v>乡镇机关职位</v>
          </cell>
          <cell r="G2649" t="str">
            <v>武隆区</v>
          </cell>
          <cell r="H2649" t="str">
            <v>武隆区鸭江镇人民政府</v>
          </cell>
          <cell r="I2649" t="str">
            <v>综合管理职位2</v>
          </cell>
          <cell r="J2649">
            <v>59.4</v>
          </cell>
          <cell r="K2649">
            <v>51.5</v>
          </cell>
        </row>
        <row r="2649">
          <cell r="N2649">
            <v>110.9</v>
          </cell>
        </row>
        <row r="2650">
          <cell r="D2650" t="str">
            <v>汪杉</v>
          </cell>
          <cell r="E2650" t="str">
            <v>500384199712071628</v>
          </cell>
          <cell r="F2650" t="str">
            <v>乡镇机关职位</v>
          </cell>
          <cell r="G2650" t="str">
            <v>武隆区</v>
          </cell>
          <cell r="H2650" t="str">
            <v>武隆区鸭江镇人民政府</v>
          </cell>
          <cell r="I2650" t="str">
            <v>综合管理职位2</v>
          </cell>
          <cell r="J2650">
            <v>44.2</v>
          </cell>
          <cell r="K2650">
            <v>66</v>
          </cell>
        </row>
        <row r="2650">
          <cell r="N2650">
            <v>110.2</v>
          </cell>
        </row>
        <row r="2651">
          <cell r="D2651" t="str">
            <v>李燕妮</v>
          </cell>
          <cell r="E2651" t="str">
            <v>500239199509200028</v>
          </cell>
          <cell r="F2651" t="str">
            <v>乡镇机关职位</v>
          </cell>
          <cell r="G2651" t="str">
            <v>武隆区</v>
          </cell>
          <cell r="H2651" t="str">
            <v>武隆区鸭江镇人民政府</v>
          </cell>
          <cell r="I2651" t="str">
            <v>综合管理职位2</v>
          </cell>
          <cell r="J2651">
            <v>53</v>
          </cell>
          <cell r="K2651">
            <v>57</v>
          </cell>
        </row>
        <row r="2651">
          <cell r="N2651">
            <v>110</v>
          </cell>
        </row>
        <row r="2652">
          <cell r="D2652" t="str">
            <v>王彬雪</v>
          </cell>
          <cell r="E2652" t="str">
            <v>500232199812086382</v>
          </cell>
          <cell r="F2652" t="str">
            <v>乡镇机关职位</v>
          </cell>
          <cell r="G2652" t="str">
            <v>武隆区</v>
          </cell>
          <cell r="H2652" t="str">
            <v>武隆区鸭江镇人民政府</v>
          </cell>
          <cell r="I2652" t="str">
            <v>综合管理职位2</v>
          </cell>
          <cell r="J2652">
            <v>61</v>
          </cell>
          <cell r="K2652">
            <v>47.5</v>
          </cell>
        </row>
        <row r="2652">
          <cell r="N2652">
            <v>108.5</v>
          </cell>
        </row>
        <row r="2653">
          <cell r="D2653" t="str">
            <v>瞿颖婕</v>
          </cell>
          <cell r="E2653" t="str">
            <v>500232199707160229</v>
          </cell>
          <cell r="F2653" t="str">
            <v>乡镇机关职位</v>
          </cell>
          <cell r="G2653" t="str">
            <v>武隆区</v>
          </cell>
          <cell r="H2653" t="str">
            <v>武隆区鸭江镇人民政府</v>
          </cell>
          <cell r="I2653" t="str">
            <v>综合管理职位2</v>
          </cell>
          <cell r="J2653">
            <v>55.4</v>
          </cell>
          <cell r="K2653">
            <v>53</v>
          </cell>
        </row>
        <row r="2653">
          <cell r="N2653">
            <v>108.4</v>
          </cell>
        </row>
        <row r="2654">
          <cell r="D2654" t="str">
            <v>孙俊杰</v>
          </cell>
          <cell r="E2654" t="str">
            <v>412821199007206023</v>
          </cell>
          <cell r="F2654" t="str">
            <v>乡镇机关职位</v>
          </cell>
          <cell r="G2654" t="str">
            <v>武隆区</v>
          </cell>
          <cell r="H2654" t="str">
            <v>武隆区鸭江镇人民政府</v>
          </cell>
          <cell r="I2654" t="str">
            <v>综合管理职位2</v>
          </cell>
          <cell r="J2654">
            <v>54.8</v>
          </cell>
          <cell r="K2654">
            <v>53</v>
          </cell>
        </row>
        <row r="2654">
          <cell r="N2654">
            <v>107.8</v>
          </cell>
        </row>
        <row r="2655">
          <cell r="D2655" t="str">
            <v>郭利</v>
          </cell>
          <cell r="E2655" t="str">
            <v>500108199701225129</v>
          </cell>
          <cell r="F2655" t="str">
            <v>乡镇机关职位</v>
          </cell>
          <cell r="G2655" t="str">
            <v>武隆区</v>
          </cell>
          <cell r="H2655" t="str">
            <v>武隆区鸭江镇人民政府</v>
          </cell>
          <cell r="I2655" t="str">
            <v>综合管理职位2</v>
          </cell>
          <cell r="J2655">
            <v>54.2</v>
          </cell>
          <cell r="K2655">
            <v>52.5</v>
          </cell>
        </row>
        <row r="2655">
          <cell r="N2655">
            <v>106.7</v>
          </cell>
        </row>
        <row r="2656">
          <cell r="D2656" t="str">
            <v>郑楠雨</v>
          </cell>
          <cell r="E2656" t="str">
            <v>500232199710211664</v>
          </cell>
          <cell r="F2656" t="str">
            <v>乡镇机关职位</v>
          </cell>
          <cell r="G2656" t="str">
            <v>武隆区</v>
          </cell>
          <cell r="H2656" t="str">
            <v>武隆区鸭江镇人民政府</v>
          </cell>
          <cell r="I2656" t="str">
            <v>综合管理职位2</v>
          </cell>
          <cell r="J2656">
            <v>46</v>
          </cell>
          <cell r="K2656">
            <v>59</v>
          </cell>
        </row>
        <row r="2656">
          <cell r="N2656">
            <v>105</v>
          </cell>
        </row>
        <row r="2657">
          <cell r="D2657" t="str">
            <v>许润兰</v>
          </cell>
          <cell r="E2657" t="str">
            <v>500232199710063980</v>
          </cell>
          <cell r="F2657" t="str">
            <v>乡镇机关职位</v>
          </cell>
          <cell r="G2657" t="str">
            <v>武隆区</v>
          </cell>
          <cell r="H2657" t="str">
            <v>武隆区鸭江镇人民政府</v>
          </cell>
          <cell r="I2657" t="str">
            <v>综合管理职位2</v>
          </cell>
          <cell r="J2657">
            <v>57.6</v>
          </cell>
          <cell r="K2657">
            <v>47</v>
          </cell>
        </row>
        <row r="2657">
          <cell r="N2657">
            <v>104.6</v>
          </cell>
        </row>
        <row r="2658">
          <cell r="D2658" t="str">
            <v>张楠</v>
          </cell>
          <cell r="E2658" t="str">
            <v>511525200007287369</v>
          </cell>
          <cell r="F2658" t="str">
            <v>乡镇机关职位</v>
          </cell>
          <cell r="G2658" t="str">
            <v>武隆区</v>
          </cell>
          <cell r="H2658" t="str">
            <v>武隆区鸭江镇人民政府</v>
          </cell>
          <cell r="I2658" t="str">
            <v>综合管理职位2</v>
          </cell>
          <cell r="J2658">
            <v>54</v>
          </cell>
          <cell r="K2658">
            <v>50.5</v>
          </cell>
        </row>
        <row r="2658">
          <cell r="N2658">
            <v>104.5</v>
          </cell>
        </row>
        <row r="2659">
          <cell r="D2659" t="str">
            <v>张浩毓</v>
          </cell>
          <cell r="E2659" t="str">
            <v>500112200001210428</v>
          </cell>
          <cell r="F2659" t="str">
            <v>乡镇机关职位</v>
          </cell>
          <cell r="G2659" t="str">
            <v>武隆区</v>
          </cell>
          <cell r="H2659" t="str">
            <v>武隆区鸭江镇人民政府</v>
          </cell>
          <cell r="I2659" t="str">
            <v>综合管理职位2</v>
          </cell>
          <cell r="J2659">
            <v>57</v>
          </cell>
          <cell r="K2659">
            <v>47</v>
          </cell>
        </row>
        <row r="2659">
          <cell r="N2659">
            <v>104</v>
          </cell>
        </row>
        <row r="2660">
          <cell r="D2660" t="str">
            <v>王韦霞</v>
          </cell>
          <cell r="E2660" t="str">
            <v>500384200103033023</v>
          </cell>
          <cell r="F2660" t="str">
            <v>乡镇机关职位</v>
          </cell>
          <cell r="G2660" t="str">
            <v>武隆区</v>
          </cell>
          <cell r="H2660" t="str">
            <v>武隆区鸭江镇人民政府</v>
          </cell>
          <cell r="I2660" t="str">
            <v>综合管理职位2</v>
          </cell>
          <cell r="J2660">
            <v>49.6</v>
          </cell>
          <cell r="K2660">
            <v>53.5</v>
          </cell>
        </row>
        <row r="2660">
          <cell r="N2660">
            <v>103.1</v>
          </cell>
        </row>
        <row r="2661">
          <cell r="D2661" t="str">
            <v>熊海莉</v>
          </cell>
          <cell r="E2661" t="str">
            <v>500230200003112643</v>
          </cell>
          <cell r="F2661" t="str">
            <v>乡镇机关职位</v>
          </cell>
          <cell r="G2661" t="str">
            <v>武隆区</v>
          </cell>
          <cell r="H2661" t="str">
            <v>武隆区鸭江镇人民政府</v>
          </cell>
          <cell r="I2661" t="str">
            <v>综合管理职位2</v>
          </cell>
          <cell r="J2661">
            <v>38.8</v>
          </cell>
          <cell r="K2661">
            <v>64</v>
          </cell>
        </row>
        <row r="2661">
          <cell r="N2661">
            <v>102.8</v>
          </cell>
        </row>
        <row r="2662">
          <cell r="D2662" t="str">
            <v>曾杰</v>
          </cell>
          <cell r="E2662" t="str">
            <v>500232200211176767</v>
          </cell>
          <cell r="F2662" t="str">
            <v>乡镇机关职位</v>
          </cell>
          <cell r="G2662" t="str">
            <v>武隆区</v>
          </cell>
          <cell r="H2662" t="str">
            <v>武隆区鸭江镇人民政府</v>
          </cell>
          <cell r="I2662" t="str">
            <v>综合管理职位2</v>
          </cell>
          <cell r="J2662">
            <v>47.8</v>
          </cell>
          <cell r="K2662">
            <v>55</v>
          </cell>
        </row>
        <row r="2662">
          <cell r="N2662">
            <v>102.8</v>
          </cell>
        </row>
        <row r="2663">
          <cell r="D2663" t="str">
            <v>刘骏晨</v>
          </cell>
          <cell r="E2663" t="str">
            <v>51372319980718010X</v>
          </cell>
          <cell r="F2663" t="str">
            <v>乡镇机关职位</v>
          </cell>
          <cell r="G2663" t="str">
            <v>武隆区</v>
          </cell>
          <cell r="H2663" t="str">
            <v>武隆区鸭江镇人民政府</v>
          </cell>
          <cell r="I2663" t="str">
            <v>综合管理职位2</v>
          </cell>
          <cell r="J2663">
            <v>44.6</v>
          </cell>
          <cell r="K2663">
            <v>58</v>
          </cell>
        </row>
        <row r="2663">
          <cell r="N2663">
            <v>102.6</v>
          </cell>
        </row>
        <row r="2664">
          <cell r="D2664" t="str">
            <v>杨晋</v>
          </cell>
          <cell r="E2664" t="str">
            <v>500232199205115006</v>
          </cell>
          <cell r="F2664" t="str">
            <v>乡镇机关职位</v>
          </cell>
          <cell r="G2664" t="str">
            <v>武隆区</v>
          </cell>
          <cell r="H2664" t="str">
            <v>武隆区鸭江镇人民政府</v>
          </cell>
          <cell r="I2664" t="str">
            <v>综合管理职位2</v>
          </cell>
          <cell r="J2664">
            <v>46.4</v>
          </cell>
          <cell r="K2664">
            <v>56</v>
          </cell>
        </row>
        <row r="2664">
          <cell r="N2664">
            <v>102.4</v>
          </cell>
        </row>
        <row r="2665">
          <cell r="D2665" t="str">
            <v>叶江楠</v>
          </cell>
          <cell r="E2665" t="str">
            <v>500221199703314025</v>
          </cell>
          <cell r="F2665" t="str">
            <v>乡镇机关职位</v>
          </cell>
          <cell r="G2665" t="str">
            <v>武隆区</v>
          </cell>
          <cell r="H2665" t="str">
            <v>武隆区鸭江镇人民政府</v>
          </cell>
          <cell r="I2665" t="str">
            <v>综合管理职位2</v>
          </cell>
          <cell r="J2665">
            <v>46</v>
          </cell>
          <cell r="K2665">
            <v>56</v>
          </cell>
        </row>
        <row r="2665">
          <cell r="N2665">
            <v>102</v>
          </cell>
        </row>
        <row r="2666">
          <cell r="D2666" t="str">
            <v>龚雨</v>
          </cell>
          <cell r="E2666" t="str">
            <v>500381199907166222</v>
          </cell>
          <cell r="F2666" t="str">
            <v>乡镇机关职位</v>
          </cell>
          <cell r="G2666" t="str">
            <v>武隆区</v>
          </cell>
          <cell r="H2666" t="str">
            <v>武隆区鸭江镇人民政府</v>
          </cell>
          <cell r="I2666" t="str">
            <v>综合管理职位2</v>
          </cell>
          <cell r="J2666">
            <v>51.8</v>
          </cell>
          <cell r="K2666">
            <v>50</v>
          </cell>
        </row>
        <row r="2666">
          <cell r="N2666">
            <v>101.8</v>
          </cell>
        </row>
        <row r="2667">
          <cell r="D2667" t="str">
            <v>刘玉琳</v>
          </cell>
          <cell r="E2667" t="str">
            <v>500241199806190024</v>
          </cell>
          <cell r="F2667" t="str">
            <v>乡镇机关职位</v>
          </cell>
          <cell r="G2667" t="str">
            <v>武隆区</v>
          </cell>
          <cell r="H2667" t="str">
            <v>武隆区鸭江镇人民政府</v>
          </cell>
          <cell r="I2667" t="str">
            <v>综合管理职位2</v>
          </cell>
          <cell r="J2667">
            <v>51.8</v>
          </cell>
          <cell r="K2667">
            <v>50</v>
          </cell>
        </row>
        <row r="2667">
          <cell r="N2667">
            <v>101.8</v>
          </cell>
        </row>
        <row r="2668">
          <cell r="D2668" t="str">
            <v>经瑞</v>
          </cell>
          <cell r="E2668" t="str">
            <v>50010219990315026X</v>
          </cell>
          <cell r="F2668" t="str">
            <v>乡镇机关职位</v>
          </cell>
          <cell r="G2668" t="str">
            <v>武隆区</v>
          </cell>
          <cell r="H2668" t="str">
            <v>武隆区鸭江镇人民政府</v>
          </cell>
          <cell r="I2668" t="str">
            <v>综合管理职位2</v>
          </cell>
          <cell r="J2668">
            <v>49</v>
          </cell>
          <cell r="K2668">
            <v>52.5</v>
          </cell>
        </row>
        <row r="2668">
          <cell r="N2668">
            <v>101.5</v>
          </cell>
        </row>
        <row r="2669">
          <cell r="D2669" t="str">
            <v>李苗</v>
          </cell>
          <cell r="E2669" t="str">
            <v>50010219920618312X</v>
          </cell>
          <cell r="F2669" t="str">
            <v>乡镇机关职位</v>
          </cell>
          <cell r="G2669" t="str">
            <v>武隆区</v>
          </cell>
          <cell r="H2669" t="str">
            <v>武隆区鸭江镇人民政府</v>
          </cell>
          <cell r="I2669" t="str">
            <v>综合管理职位2</v>
          </cell>
          <cell r="J2669">
            <v>53</v>
          </cell>
          <cell r="K2669">
            <v>48</v>
          </cell>
        </row>
        <row r="2669">
          <cell r="N2669">
            <v>101</v>
          </cell>
        </row>
        <row r="2670">
          <cell r="D2670" t="str">
            <v>唐密</v>
          </cell>
          <cell r="E2670" t="str">
            <v>50024319970411746X</v>
          </cell>
          <cell r="F2670" t="str">
            <v>乡镇机关职位</v>
          </cell>
          <cell r="G2670" t="str">
            <v>武隆区</v>
          </cell>
          <cell r="H2670" t="str">
            <v>武隆区鸭江镇人民政府</v>
          </cell>
          <cell r="I2670" t="str">
            <v>综合管理职位2</v>
          </cell>
          <cell r="J2670">
            <v>46</v>
          </cell>
          <cell r="K2670">
            <v>54.5</v>
          </cell>
        </row>
        <row r="2670">
          <cell r="N2670">
            <v>100.5</v>
          </cell>
        </row>
        <row r="2671">
          <cell r="D2671" t="str">
            <v>熊丽娟</v>
          </cell>
          <cell r="E2671" t="str">
            <v>500230199810172380</v>
          </cell>
          <cell r="F2671" t="str">
            <v>乡镇机关职位</v>
          </cell>
          <cell r="G2671" t="str">
            <v>武隆区</v>
          </cell>
          <cell r="H2671" t="str">
            <v>武隆区鸭江镇人民政府</v>
          </cell>
          <cell r="I2671" t="str">
            <v>综合管理职位2</v>
          </cell>
          <cell r="J2671">
            <v>51.8</v>
          </cell>
          <cell r="K2671">
            <v>48.5</v>
          </cell>
        </row>
        <row r="2671">
          <cell r="N2671">
            <v>100.3</v>
          </cell>
        </row>
        <row r="2672">
          <cell r="D2672" t="str">
            <v>龙佳妮</v>
          </cell>
          <cell r="E2672" t="str">
            <v>500231199202034888</v>
          </cell>
          <cell r="F2672" t="str">
            <v>乡镇机关职位</v>
          </cell>
          <cell r="G2672" t="str">
            <v>武隆区</v>
          </cell>
          <cell r="H2672" t="str">
            <v>武隆区鸭江镇人民政府</v>
          </cell>
          <cell r="I2672" t="str">
            <v>综合管理职位2</v>
          </cell>
          <cell r="J2672">
            <v>55.6</v>
          </cell>
          <cell r="K2672">
            <v>44</v>
          </cell>
        </row>
        <row r="2672">
          <cell r="N2672">
            <v>99.6</v>
          </cell>
        </row>
        <row r="2673">
          <cell r="D2673" t="str">
            <v>刘妮娜</v>
          </cell>
          <cell r="E2673" t="str">
            <v>500242199904230321</v>
          </cell>
          <cell r="F2673" t="str">
            <v>乡镇机关职位</v>
          </cell>
          <cell r="G2673" t="str">
            <v>武隆区</v>
          </cell>
          <cell r="H2673" t="str">
            <v>武隆区鸭江镇人民政府</v>
          </cell>
          <cell r="I2673" t="str">
            <v>综合管理职位2</v>
          </cell>
          <cell r="J2673">
            <v>47.2</v>
          </cell>
          <cell r="K2673">
            <v>52</v>
          </cell>
        </row>
        <row r="2673">
          <cell r="N2673">
            <v>99.2</v>
          </cell>
        </row>
        <row r="2674">
          <cell r="D2674" t="str">
            <v>冉思月</v>
          </cell>
          <cell r="E2674" t="str">
            <v>500232199804283327</v>
          </cell>
          <cell r="F2674" t="str">
            <v>乡镇机关职位</v>
          </cell>
          <cell r="G2674" t="str">
            <v>武隆区</v>
          </cell>
          <cell r="H2674" t="str">
            <v>武隆区鸭江镇人民政府</v>
          </cell>
          <cell r="I2674" t="str">
            <v>综合管理职位2</v>
          </cell>
          <cell r="J2674">
            <v>44.6</v>
          </cell>
          <cell r="K2674">
            <v>54.5</v>
          </cell>
        </row>
        <row r="2674">
          <cell r="N2674">
            <v>99.1</v>
          </cell>
        </row>
        <row r="2675">
          <cell r="D2675" t="str">
            <v>管钦渝</v>
          </cell>
          <cell r="E2675" t="str">
            <v>500382199809267640</v>
          </cell>
          <cell r="F2675" t="str">
            <v>乡镇机关职位</v>
          </cell>
          <cell r="G2675" t="str">
            <v>武隆区</v>
          </cell>
          <cell r="H2675" t="str">
            <v>武隆区鸭江镇人民政府</v>
          </cell>
          <cell r="I2675" t="str">
            <v>综合管理职位2</v>
          </cell>
          <cell r="J2675">
            <v>58.6</v>
          </cell>
          <cell r="K2675">
            <v>40</v>
          </cell>
        </row>
        <row r="2675">
          <cell r="N2675">
            <v>98.6</v>
          </cell>
        </row>
        <row r="2676">
          <cell r="D2676" t="str">
            <v>袁玥</v>
          </cell>
          <cell r="E2676" t="str">
            <v>511303200003026322</v>
          </cell>
          <cell r="F2676" t="str">
            <v>乡镇机关职位</v>
          </cell>
          <cell r="G2676" t="str">
            <v>武隆区</v>
          </cell>
          <cell r="H2676" t="str">
            <v>武隆区鸭江镇人民政府</v>
          </cell>
          <cell r="I2676" t="str">
            <v>综合管理职位2</v>
          </cell>
          <cell r="J2676">
            <v>52</v>
          </cell>
          <cell r="K2676">
            <v>46.5</v>
          </cell>
        </row>
        <row r="2676">
          <cell r="N2676">
            <v>98.5</v>
          </cell>
        </row>
        <row r="2677">
          <cell r="D2677" t="str">
            <v>马咏沁</v>
          </cell>
          <cell r="E2677" t="str">
            <v>500234199912220027</v>
          </cell>
          <cell r="F2677" t="str">
            <v>乡镇机关职位</v>
          </cell>
          <cell r="G2677" t="str">
            <v>武隆区</v>
          </cell>
          <cell r="H2677" t="str">
            <v>武隆区鸭江镇人民政府</v>
          </cell>
          <cell r="I2677" t="str">
            <v>综合管理职位2</v>
          </cell>
          <cell r="J2677">
            <v>49</v>
          </cell>
          <cell r="K2677">
            <v>49</v>
          </cell>
        </row>
        <row r="2677">
          <cell r="N2677">
            <v>98</v>
          </cell>
        </row>
        <row r="2678">
          <cell r="D2678" t="str">
            <v>杜周安琪</v>
          </cell>
          <cell r="E2678" t="str">
            <v>500236200101250028</v>
          </cell>
          <cell r="F2678" t="str">
            <v>乡镇机关职位</v>
          </cell>
          <cell r="G2678" t="str">
            <v>武隆区</v>
          </cell>
          <cell r="H2678" t="str">
            <v>武隆区鸭江镇人民政府</v>
          </cell>
          <cell r="I2678" t="str">
            <v>综合管理职位2</v>
          </cell>
          <cell r="J2678">
            <v>52</v>
          </cell>
          <cell r="K2678">
            <v>45</v>
          </cell>
        </row>
        <row r="2678">
          <cell r="N2678">
            <v>97</v>
          </cell>
        </row>
        <row r="2679">
          <cell r="D2679" t="str">
            <v>甘吏宏</v>
          </cell>
          <cell r="E2679" t="str">
            <v>513721200010017340</v>
          </cell>
          <cell r="F2679" t="str">
            <v>乡镇机关职位</v>
          </cell>
          <cell r="G2679" t="str">
            <v>武隆区</v>
          </cell>
          <cell r="H2679" t="str">
            <v>武隆区鸭江镇人民政府</v>
          </cell>
          <cell r="I2679" t="str">
            <v>综合管理职位2</v>
          </cell>
          <cell r="J2679">
            <v>51</v>
          </cell>
          <cell r="K2679">
            <v>45.5</v>
          </cell>
        </row>
        <row r="2679">
          <cell r="N2679">
            <v>96.5</v>
          </cell>
        </row>
        <row r="2680">
          <cell r="D2680" t="str">
            <v>邓春兰</v>
          </cell>
          <cell r="E2680" t="str">
            <v>500228199004186321</v>
          </cell>
          <cell r="F2680" t="str">
            <v>乡镇机关职位</v>
          </cell>
          <cell r="G2680" t="str">
            <v>武隆区</v>
          </cell>
          <cell r="H2680" t="str">
            <v>武隆区鸭江镇人民政府</v>
          </cell>
          <cell r="I2680" t="str">
            <v>综合管理职位2</v>
          </cell>
          <cell r="J2680">
            <v>50.8</v>
          </cell>
          <cell r="K2680">
            <v>45</v>
          </cell>
        </row>
        <row r="2680">
          <cell r="N2680">
            <v>95.8</v>
          </cell>
        </row>
        <row r="2681">
          <cell r="D2681" t="str">
            <v>代诗渝</v>
          </cell>
          <cell r="E2681" t="str">
            <v>50023219990311254X</v>
          </cell>
          <cell r="F2681" t="str">
            <v>乡镇机关职位</v>
          </cell>
          <cell r="G2681" t="str">
            <v>武隆区</v>
          </cell>
          <cell r="H2681" t="str">
            <v>武隆区鸭江镇人民政府</v>
          </cell>
          <cell r="I2681" t="str">
            <v>综合管理职位2</v>
          </cell>
          <cell r="J2681">
            <v>37.6</v>
          </cell>
          <cell r="K2681">
            <v>57.5</v>
          </cell>
        </row>
        <row r="2681">
          <cell r="N2681">
            <v>95.1</v>
          </cell>
        </row>
        <row r="2682">
          <cell r="D2682" t="str">
            <v>鄢璐然</v>
          </cell>
          <cell r="E2682" t="str">
            <v>500113199503099126</v>
          </cell>
          <cell r="F2682" t="str">
            <v>乡镇机关职位</v>
          </cell>
          <cell r="G2682" t="str">
            <v>武隆区</v>
          </cell>
          <cell r="H2682" t="str">
            <v>武隆区鸭江镇人民政府</v>
          </cell>
          <cell r="I2682" t="str">
            <v>综合管理职位2</v>
          </cell>
          <cell r="J2682">
            <v>50.6</v>
          </cell>
          <cell r="K2682">
            <v>42.5</v>
          </cell>
        </row>
        <row r="2682">
          <cell r="N2682">
            <v>93.1</v>
          </cell>
        </row>
        <row r="2683">
          <cell r="D2683" t="str">
            <v>王俐园</v>
          </cell>
          <cell r="E2683" t="str">
            <v>500232199909107442</v>
          </cell>
          <cell r="F2683" t="str">
            <v>乡镇机关职位</v>
          </cell>
          <cell r="G2683" t="str">
            <v>武隆区</v>
          </cell>
          <cell r="H2683" t="str">
            <v>武隆区鸭江镇人民政府</v>
          </cell>
          <cell r="I2683" t="str">
            <v>综合管理职位2</v>
          </cell>
          <cell r="J2683">
            <v>53</v>
          </cell>
          <cell r="K2683">
            <v>40</v>
          </cell>
        </row>
        <row r="2683">
          <cell r="N2683">
            <v>93</v>
          </cell>
        </row>
        <row r="2684">
          <cell r="D2684" t="str">
            <v>彭路路</v>
          </cell>
          <cell r="E2684" t="str">
            <v>500232199604086943</v>
          </cell>
          <cell r="F2684" t="str">
            <v>乡镇机关职位</v>
          </cell>
          <cell r="G2684" t="str">
            <v>武隆区</v>
          </cell>
          <cell r="H2684" t="str">
            <v>武隆区鸭江镇人民政府</v>
          </cell>
          <cell r="I2684" t="str">
            <v>综合管理职位2</v>
          </cell>
          <cell r="J2684">
            <v>47.4</v>
          </cell>
          <cell r="K2684">
            <v>45</v>
          </cell>
        </row>
        <row r="2684">
          <cell r="N2684">
            <v>92.4</v>
          </cell>
        </row>
        <row r="2685">
          <cell r="D2685" t="str">
            <v>张云芳</v>
          </cell>
          <cell r="E2685" t="str">
            <v>50024319990616466X</v>
          </cell>
          <cell r="F2685" t="str">
            <v>乡镇机关职位</v>
          </cell>
          <cell r="G2685" t="str">
            <v>武隆区</v>
          </cell>
          <cell r="H2685" t="str">
            <v>武隆区鸭江镇人民政府</v>
          </cell>
          <cell r="I2685" t="str">
            <v>综合管理职位2</v>
          </cell>
          <cell r="J2685">
            <v>48.4</v>
          </cell>
          <cell r="K2685">
            <v>44</v>
          </cell>
        </row>
        <row r="2685">
          <cell r="N2685">
            <v>92.4</v>
          </cell>
        </row>
        <row r="2686">
          <cell r="D2686" t="str">
            <v>陶思宇</v>
          </cell>
          <cell r="E2686" t="str">
            <v>500102200111080529</v>
          </cell>
          <cell r="F2686" t="str">
            <v>乡镇机关职位</v>
          </cell>
          <cell r="G2686" t="str">
            <v>武隆区</v>
          </cell>
          <cell r="H2686" t="str">
            <v>武隆区鸭江镇人民政府</v>
          </cell>
          <cell r="I2686" t="str">
            <v>综合管理职位2</v>
          </cell>
          <cell r="J2686">
            <v>40.2</v>
          </cell>
          <cell r="K2686">
            <v>49</v>
          </cell>
        </row>
        <row r="2686">
          <cell r="N2686">
            <v>89.2</v>
          </cell>
        </row>
        <row r="2687">
          <cell r="D2687" t="str">
            <v>蔡睿</v>
          </cell>
          <cell r="E2687" t="str">
            <v>500232199710280221</v>
          </cell>
          <cell r="F2687" t="str">
            <v>乡镇机关职位</v>
          </cell>
          <cell r="G2687" t="str">
            <v>武隆区</v>
          </cell>
          <cell r="H2687" t="str">
            <v>武隆区鸭江镇人民政府</v>
          </cell>
          <cell r="I2687" t="str">
            <v>综合管理职位2</v>
          </cell>
          <cell r="J2687">
            <v>55</v>
          </cell>
          <cell r="K2687">
            <v>34</v>
          </cell>
        </row>
        <row r="2687">
          <cell r="N2687">
            <v>89</v>
          </cell>
        </row>
        <row r="2688">
          <cell r="D2688" t="str">
            <v>李丹</v>
          </cell>
          <cell r="E2688" t="str">
            <v>500102199203187344</v>
          </cell>
          <cell r="F2688" t="str">
            <v>乡镇机关职位</v>
          </cell>
          <cell r="G2688" t="str">
            <v>武隆区</v>
          </cell>
          <cell r="H2688" t="str">
            <v>武隆区鸭江镇人民政府</v>
          </cell>
          <cell r="I2688" t="str">
            <v>综合管理职位2</v>
          </cell>
          <cell r="J2688">
            <v>42.4</v>
          </cell>
          <cell r="K2688">
            <v>46.5</v>
          </cell>
        </row>
        <row r="2688">
          <cell r="N2688">
            <v>88.9</v>
          </cell>
        </row>
        <row r="2689">
          <cell r="D2689" t="str">
            <v>贾星月</v>
          </cell>
          <cell r="E2689" t="str">
            <v>500232199705080022</v>
          </cell>
          <cell r="F2689" t="str">
            <v>乡镇机关职位</v>
          </cell>
          <cell r="G2689" t="str">
            <v>武隆区</v>
          </cell>
          <cell r="H2689" t="str">
            <v>武隆区鸭江镇人民政府</v>
          </cell>
          <cell r="I2689" t="str">
            <v>综合管理职位2</v>
          </cell>
          <cell r="J2689">
            <v>43.6</v>
          </cell>
          <cell r="K2689">
            <v>45</v>
          </cell>
        </row>
        <row r="2689">
          <cell r="N2689">
            <v>88.6</v>
          </cell>
        </row>
        <row r="2690">
          <cell r="D2690" t="str">
            <v>杨钰漩</v>
          </cell>
          <cell r="E2690" t="str">
            <v>500232199808022546</v>
          </cell>
          <cell r="F2690" t="str">
            <v>乡镇机关职位</v>
          </cell>
          <cell r="G2690" t="str">
            <v>武隆区</v>
          </cell>
          <cell r="H2690" t="str">
            <v>武隆区鸭江镇人民政府</v>
          </cell>
          <cell r="I2690" t="str">
            <v>综合管理职位2</v>
          </cell>
          <cell r="J2690">
            <v>37.2</v>
          </cell>
          <cell r="K2690">
            <v>49.5</v>
          </cell>
        </row>
        <row r="2690">
          <cell r="N2690">
            <v>86.7</v>
          </cell>
        </row>
        <row r="2691">
          <cell r="D2691" t="str">
            <v>刘雯娟</v>
          </cell>
          <cell r="E2691" t="str">
            <v>500232200202182567</v>
          </cell>
          <cell r="F2691" t="str">
            <v>乡镇机关职位</v>
          </cell>
          <cell r="G2691" t="str">
            <v>武隆区</v>
          </cell>
          <cell r="H2691" t="str">
            <v>武隆区鸭江镇人民政府</v>
          </cell>
          <cell r="I2691" t="str">
            <v>综合管理职位2</v>
          </cell>
          <cell r="J2691">
            <v>45.2</v>
          </cell>
          <cell r="K2691">
            <v>41</v>
          </cell>
        </row>
        <row r="2691">
          <cell r="N2691">
            <v>86.2</v>
          </cell>
        </row>
        <row r="2692">
          <cell r="D2692" t="str">
            <v>余美玲</v>
          </cell>
          <cell r="E2692" t="str">
            <v>500232199906125901</v>
          </cell>
          <cell r="F2692" t="str">
            <v>乡镇机关职位</v>
          </cell>
          <cell r="G2692" t="str">
            <v>武隆区</v>
          </cell>
          <cell r="H2692" t="str">
            <v>武隆区鸭江镇人民政府</v>
          </cell>
          <cell r="I2692" t="str">
            <v>综合管理职位2</v>
          </cell>
          <cell r="J2692">
            <v>31.6</v>
          </cell>
          <cell r="K2692">
            <v>52</v>
          </cell>
        </row>
        <row r="2692">
          <cell r="N2692">
            <v>83.6</v>
          </cell>
        </row>
        <row r="2693">
          <cell r="D2693" t="str">
            <v>陈镜淋</v>
          </cell>
          <cell r="E2693" t="str">
            <v>500232199405017443</v>
          </cell>
          <cell r="F2693" t="str">
            <v>乡镇机关职位</v>
          </cell>
          <cell r="G2693" t="str">
            <v>武隆区</v>
          </cell>
          <cell r="H2693" t="str">
            <v>武隆区鸭江镇人民政府</v>
          </cell>
          <cell r="I2693" t="str">
            <v>综合管理职位2</v>
          </cell>
          <cell r="J2693">
            <v>42.2</v>
          </cell>
          <cell r="K2693">
            <v>39</v>
          </cell>
        </row>
        <row r="2693">
          <cell r="N2693">
            <v>81.2</v>
          </cell>
        </row>
        <row r="2694">
          <cell r="D2694" t="str">
            <v>肖雯予</v>
          </cell>
          <cell r="E2694" t="str">
            <v>500243199808250222</v>
          </cell>
          <cell r="F2694" t="str">
            <v>乡镇机关职位</v>
          </cell>
          <cell r="G2694" t="str">
            <v>武隆区</v>
          </cell>
          <cell r="H2694" t="str">
            <v>武隆区鸭江镇人民政府</v>
          </cell>
          <cell r="I2694" t="str">
            <v>综合管理职位2</v>
          </cell>
          <cell r="J2694">
            <v>38.4</v>
          </cell>
          <cell r="K2694">
            <v>41</v>
          </cell>
        </row>
        <row r="2694">
          <cell r="N2694">
            <v>79.4</v>
          </cell>
        </row>
        <row r="2695">
          <cell r="D2695" t="str">
            <v>郝洋楠</v>
          </cell>
          <cell r="E2695" t="str">
            <v>130105200110252448</v>
          </cell>
          <cell r="F2695" t="str">
            <v>乡镇机关职位</v>
          </cell>
          <cell r="G2695" t="str">
            <v>武隆区</v>
          </cell>
          <cell r="H2695" t="str">
            <v>武隆区鸭江镇人民政府</v>
          </cell>
          <cell r="I2695" t="str">
            <v>综合管理职位2</v>
          </cell>
          <cell r="J2695">
            <v>35.6</v>
          </cell>
          <cell r="K2695">
            <v>42.5</v>
          </cell>
        </row>
        <row r="2695">
          <cell r="N2695">
            <v>78.1</v>
          </cell>
        </row>
        <row r="2696">
          <cell r="D2696" t="str">
            <v>陈攀</v>
          </cell>
          <cell r="E2696" t="str">
            <v>500230199803150300</v>
          </cell>
          <cell r="F2696" t="str">
            <v>乡镇机关职位</v>
          </cell>
          <cell r="G2696" t="str">
            <v>武隆区</v>
          </cell>
          <cell r="H2696" t="str">
            <v>武隆区鸭江镇人民政府</v>
          </cell>
          <cell r="I2696" t="str">
            <v>综合管理职位2</v>
          </cell>
          <cell r="J2696" t="str">
            <v>缺考</v>
          </cell>
          <cell r="K2696" t="str">
            <v>缺考</v>
          </cell>
        </row>
        <row r="2696">
          <cell r="N2696" t="str">
            <v>缺考</v>
          </cell>
        </row>
        <row r="2697">
          <cell r="D2697" t="str">
            <v>代春梅</v>
          </cell>
          <cell r="E2697" t="str">
            <v>500232199607202989</v>
          </cell>
          <cell r="F2697" t="str">
            <v>乡镇机关职位</v>
          </cell>
          <cell r="G2697" t="str">
            <v>武隆区</v>
          </cell>
          <cell r="H2697" t="str">
            <v>武隆区鸭江镇人民政府</v>
          </cell>
          <cell r="I2697" t="str">
            <v>综合管理职位2</v>
          </cell>
          <cell r="J2697" t="str">
            <v>缺考</v>
          </cell>
          <cell r="K2697" t="str">
            <v>缺考</v>
          </cell>
        </row>
        <row r="2697">
          <cell r="N2697" t="str">
            <v>缺考</v>
          </cell>
        </row>
        <row r="2698">
          <cell r="D2698" t="str">
            <v>陈彦李</v>
          </cell>
          <cell r="E2698" t="str">
            <v>50023219950208500X</v>
          </cell>
          <cell r="F2698" t="str">
            <v>乡镇机关职位</v>
          </cell>
          <cell r="G2698" t="str">
            <v>武隆区</v>
          </cell>
          <cell r="H2698" t="str">
            <v>武隆区鸭江镇人民政府</v>
          </cell>
          <cell r="I2698" t="str">
            <v>综合管理职位2</v>
          </cell>
          <cell r="J2698" t="str">
            <v>缺考</v>
          </cell>
          <cell r="K2698" t="str">
            <v>缺考</v>
          </cell>
        </row>
        <row r="2698">
          <cell r="N2698" t="str">
            <v>缺考</v>
          </cell>
        </row>
        <row r="2699">
          <cell r="D2699" t="str">
            <v>代曦瑞</v>
          </cell>
          <cell r="E2699" t="str">
            <v>500232199807180024</v>
          </cell>
          <cell r="F2699" t="str">
            <v>乡镇机关职位</v>
          </cell>
          <cell r="G2699" t="str">
            <v>武隆区</v>
          </cell>
          <cell r="H2699" t="str">
            <v>武隆区鸭江镇人民政府</v>
          </cell>
          <cell r="I2699" t="str">
            <v>综合管理职位2</v>
          </cell>
          <cell r="J2699" t="str">
            <v>缺考</v>
          </cell>
          <cell r="K2699" t="str">
            <v>缺考</v>
          </cell>
        </row>
        <row r="2699">
          <cell r="N2699" t="str">
            <v>缺考</v>
          </cell>
        </row>
        <row r="2700">
          <cell r="D2700" t="str">
            <v>董金凤</v>
          </cell>
          <cell r="E2700" t="str">
            <v>500232199005015801</v>
          </cell>
          <cell r="F2700" t="str">
            <v>乡镇机关职位</v>
          </cell>
          <cell r="G2700" t="str">
            <v>武隆区</v>
          </cell>
          <cell r="H2700" t="str">
            <v>武隆区鸭江镇人民政府</v>
          </cell>
          <cell r="I2700" t="str">
            <v>综合管理职位2</v>
          </cell>
          <cell r="J2700" t="str">
            <v>缺考</v>
          </cell>
          <cell r="K2700" t="str">
            <v>缺考</v>
          </cell>
        </row>
        <row r="2700">
          <cell r="N2700" t="str">
            <v>缺考</v>
          </cell>
        </row>
        <row r="2701">
          <cell r="D2701" t="str">
            <v>刘莎莎</v>
          </cell>
          <cell r="E2701" t="str">
            <v>500232199508146360</v>
          </cell>
          <cell r="F2701" t="str">
            <v>乡镇机关职位</v>
          </cell>
          <cell r="G2701" t="str">
            <v>武隆区</v>
          </cell>
          <cell r="H2701" t="str">
            <v>武隆区鸭江镇人民政府</v>
          </cell>
          <cell r="I2701" t="str">
            <v>综合管理职位2</v>
          </cell>
          <cell r="J2701" t="str">
            <v>缺考</v>
          </cell>
          <cell r="K2701" t="str">
            <v>缺考</v>
          </cell>
        </row>
        <row r="2701">
          <cell r="N2701" t="str">
            <v>缺考</v>
          </cell>
        </row>
        <row r="2702">
          <cell r="D2702" t="str">
            <v>张云</v>
          </cell>
          <cell r="E2702" t="str">
            <v>500241199502280047</v>
          </cell>
          <cell r="F2702" t="str">
            <v>乡镇机关职位</v>
          </cell>
          <cell r="G2702" t="str">
            <v>武隆区</v>
          </cell>
          <cell r="H2702" t="str">
            <v>武隆区鸭江镇人民政府</v>
          </cell>
          <cell r="I2702" t="str">
            <v>综合管理职位2</v>
          </cell>
          <cell r="J2702" t="str">
            <v>缺考</v>
          </cell>
          <cell r="K2702" t="str">
            <v>缺考</v>
          </cell>
        </row>
        <row r="2702">
          <cell r="N2702" t="str">
            <v>缺考</v>
          </cell>
        </row>
        <row r="2703">
          <cell r="D2703" t="str">
            <v>郭洋洋</v>
          </cell>
          <cell r="E2703" t="str">
            <v>500242200010152067</v>
          </cell>
          <cell r="F2703" t="str">
            <v>乡镇机关职位</v>
          </cell>
          <cell r="G2703" t="str">
            <v>武隆区</v>
          </cell>
          <cell r="H2703" t="str">
            <v>武隆区鸭江镇人民政府</v>
          </cell>
          <cell r="I2703" t="str">
            <v>综合管理职位2</v>
          </cell>
          <cell r="J2703" t="str">
            <v>缺考</v>
          </cell>
          <cell r="K2703" t="str">
            <v>缺考</v>
          </cell>
        </row>
        <row r="2703">
          <cell r="N2703" t="str">
            <v>缺考</v>
          </cell>
        </row>
        <row r="2704">
          <cell r="D2704" t="str">
            <v>黄圆圆</v>
          </cell>
          <cell r="E2704" t="str">
            <v>500102199112209202</v>
          </cell>
          <cell r="F2704" t="str">
            <v>乡镇机关职位</v>
          </cell>
          <cell r="G2704" t="str">
            <v>武隆区</v>
          </cell>
          <cell r="H2704" t="str">
            <v>武隆区鸭江镇人民政府</v>
          </cell>
          <cell r="I2704" t="str">
            <v>综合管理职位2</v>
          </cell>
          <cell r="J2704" t="str">
            <v>缺考</v>
          </cell>
          <cell r="K2704" t="str">
            <v>缺考</v>
          </cell>
        </row>
        <row r="2704">
          <cell r="N2704" t="str">
            <v>缺考</v>
          </cell>
        </row>
        <row r="2705">
          <cell r="D2705" t="str">
            <v>龚清丹</v>
          </cell>
          <cell r="E2705" t="str">
            <v>500237199910060663</v>
          </cell>
          <cell r="F2705" t="str">
            <v>乡镇机关职位</v>
          </cell>
          <cell r="G2705" t="str">
            <v>武隆区</v>
          </cell>
          <cell r="H2705" t="str">
            <v>武隆区鸭江镇人民政府</v>
          </cell>
          <cell r="I2705" t="str">
            <v>综合管理职位2</v>
          </cell>
          <cell r="J2705" t="str">
            <v>缺考</v>
          </cell>
          <cell r="K2705" t="str">
            <v>缺考</v>
          </cell>
        </row>
        <row r="2705">
          <cell r="N2705" t="str">
            <v>缺考</v>
          </cell>
        </row>
        <row r="2706">
          <cell r="D2706" t="str">
            <v>刘森凤</v>
          </cell>
          <cell r="E2706" t="str">
            <v>500228200103185063</v>
          </cell>
          <cell r="F2706" t="str">
            <v>乡镇机关职位</v>
          </cell>
          <cell r="G2706" t="str">
            <v>武隆区</v>
          </cell>
          <cell r="H2706" t="str">
            <v>武隆区鸭江镇人民政府</v>
          </cell>
          <cell r="I2706" t="str">
            <v>综合管理职位2</v>
          </cell>
          <cell r="J2706" t="str">
            <v>缺考</v>
          </cell>
          <cell r="K2706" t="str">
            <v>缺考</v>
          </cell>
        </row>
        <row r="2706">
          <cell r="N2706" t="str">
            <v>缺考</v>
          </cell>
        </row>
        <row r="2707">
          <cell r="D2707" t="str">
            <v>杨婉清</v>
          </cell>
          <cell r="E2707" t="str">
            <v>500383199911178608</v>
          </cell>
          <cell r="F2707" t="str">
            <v>乡镇机关职位</v>
          </cell>
          <cell r="G2707" t="str">
            <v>武隆区</v>
          </cell>
          <cell r="H2707" t="str">
            <v>武隆区鸭江镇人民政府</v>
          </cell>
          <cell r="I2707" t="str">
            <v>综合管理职位2</v>
          </cell>
          <cell r="J2707" t="str">
            <v>缺考</v>
          </cell>
          <cell r="K2707" t="str">
            <v>缺考</v>
          </cell>
        </row>
        <row r="2707">
          <cell r="N2707" t="str">
            <v>缺考</v>
          </cell>
        </row>
        <row r="2708">
          <cell r="D2708" t="str">
            <v>秦思琪</v>
          </cell>
          <cell r="E2708" t="str">
            <v>500102200002258025</v>
          </cell>
          <cell r="F2708" t="str">
            <v>乡镇机关职位</v>
          </cell>
          <cell r="G2708" t="str">
            <v>武隆区</v>
          </cell>
          <cell r="H2708" t="str">
            <v>武隆区鸭江镇人民政府</v>
          </cell>
          <cell r="I2708" t="str">
            <v>综合管理职位2</v>
          </cell>
          <cell r="J2708" t="str">
            <v>缺考</v>
          </cell>
          <cell r="K2708" t="str">
            <v>缺考</v>
          </cell>
        </row>
        <row r="2708">
          <cell r="N2708" t="str">
            <v>缺考</v>
          </cell>
        </row>
        <row r="2709">
          <cell r="D2709" t="str">
            <v>肖志红</v>
          </cell>
          <cell r="E2709" t="str">
            <v>500384200102128223</v>
          </cell>
          <cell r="F2709" t="str">
            <v>乡镇机关职位</v>
          </cell>
          <cell r="G2709" t="str">
            <v>武隆区</v>
          </cell>
          <cell r="H2709" t="str">
            <v>武隆区鸭江镇人民政府</v>
          </cell>
          <cell r="I2709" t="str">
            <v>综合管理职位2</v>
          </cell>
          <cell r="J2709" t="str">
            <v>缺考</v>
          </cell>
          <cell r="K2709" t="str">
            <v>缺考</v>
          </cell>
        </row>
        <row r="2709">
          <cell r="N2709" t="str">
            <v>缺考</v>
          </cell>
        </row>
        <row r="2710">
          <cell r="D2710" t="str">
            <v>张欢</v>
          </cell>
          <cell r="E2710" t="str">
            <v>500221199908222423</v>
          </cell>
          <cell r="F2710" t="str">
            <v>乡镇机关职位</v>
          </cell>
          <cell r="G2710" t="str">
            <v>武隆区</v>
          </cell>
          <cell r="H2710" t="str">
            <v>武隆区鸭江镇人民政府</v>
          </cell>
          <cell r="I2710" t="str">
            <v>综合管理职位2</v>
          </cell>
          <cell r="J2710" t="str">
            <v>缺考</v>
          </cell>
          <cell r="K2710" t="str">
            <v>缺考</v>
          </cell>
        </row>
        <row r="2710">
          <cell r="N2710" t="str">
            <v>缺考</v>
          </cell>
        </row>
        <row r="2711">
          <cell r="D2711" t="str">
            <v>杨淑宇</v>
          </cell>
          <cell r="E2711" t="str">
            <v>511724200103020044</v>
          </cell>
          <cell r="F2711" t="str">
            <v>乡镇机关职位</v>
          </cell>
          <cell r="G2711" t="str">
            <v>武隆区</v>
          </cell>
          <cell r="H2711" t="str">
            <v>武隆区鸭江镇人民政府</v>
          </cell>
          <cell r="I2711" t="str">
            <v>综合管理职位2</v>
          </cell>
          <cell r="J2711" t="str">
            <v>缺考</v>
          </cell>
          <cell r="K2711" t="str">
            <v>缺考</v>
          </cell>
        </row>
        <row r="2711">
          <cell r="N2711" t="str">
            <v>缺考</v>
          </cell>
        </row>
        <row r="2712">
          <cell r="D2712" t="str">
            <v>龚苹</v>
          </cell>
          <cell r="E2712" t="str">
            <v>513021199708205104</v>
          </cell>
          <cell r="F2712" t="str">
            <v>乡镇机关职位</v>
          </cell>
          <cell r="G2712" t="str">
            <v>武隆区</v>
          </cell>
          <cell r="H2712" t="str">
            <v>武隆区鸭江镇人民政府</v>
          </cell>
          <cell r="I2712" t="str">
            <v>综合管理职位2</v>
          </cell>
          <cell r="J2712" t="str">
            <v>缺考</v>
          </cell>
          <cell r="K2712" t="str">
            <v>缺考</v>
          </cell>
        </row>
        <row r="2712">
          <cell r="N2712" t="str">
            <v>缺考</v>
          </cell>
        </row>
        <row r="2713">
          <cell r="D2713" t="str">
            <v>刘元元</v>
          </cell>
          <cell r="E2713" t="str">
            <v>500232199911136189</v>
          </cell>
          <cell r="F2713" t="str">
            <v>乡镇机关职位</v>
          </cell>
          <cell r="G2713" t="str">
            <v>武隆区</v>
          </cell>
          <cell r="H2713" t="str">
            <v>武隆区鸭江镇人民政府</v>
          </cell>
          <cell r="I2713" t="str">
            <v>综合管理职位2</v>
          </cell>
          <cell r="J2713" t="str">
            <v>缺考</v>
          </cell>
          <cell r="K2713" t="str">
            <v>缺考</v>
          </cell>
        </row>
        <row r="2713">
          <cell r="N2713" t="str">
            <v>缺考</v>
          </cell>
        </row>
        <row r="2714">
          <cell r="D2714" t="str">
            <v>林雨欣</v>
          </cell>
          <cell r="E2714" t="str">
            <v>522401200002106828</v>
          </cell>
          <cell r="F2714" t="str">
            <v>乡镇机关职位</v>
          </cell>
          <cell r="G2714" t="str">
            <v>武隆区</v>
          </cell>
          <cell r="H2714" t="str">
            <v>武隆区鸭江镇人民政府</v>
          </cell>
          <cell r="I2714" t="str">
            <v>综合管理职位2</v>
          </cell>
          <cell r="J2714" t="str">
            <v>缺考</v>
          </cell>
          <cell r="K2714" t="str">
            <v>缺考</v>
          </cell>
        </row>
        <row r="2714">
          <cell r="N2714" t="str">
            <v>缺考</v>
          </cell>
        </row>
        <row r="2715">
          <cell r="D2715" t="str">
            <v>洪诗艺</v>
          </cell>
          <cell r="E2715" t="str">
            <v>500232198812160023</v>
          </cell>
          <cell r="F2715" t="str">
            <v>乡镇机关职位</v>
          </cell>
          <cell r="G2715" t="str">
            <v>武隆区</v>
          </cell>
          <cell r="H2715" t="str">
            <v>武隆区鸭江镇人民政府</v>
          </cell>
          <cell r="I2715" t="str">
            <v>综合管理职位2</v>
          </cell>
          <cell r="J2715" t="str">
            <v>缺考</v>
          </cell>
          <cell r="K2715" t="str">
            <v>缺考</v>
          </cell>
        </row>
        <row r="2715">
          <cell r="N2715" t="str">
            <v>缺考</v>
          </cell>
        </row>
        <row r="2716">
          <cell r="D2716" t="str">
            <v>彭凡力</v>
          </cell>
          <cell r="E2716" t="str">
            <v>500232200002260022</v>
          </cell>
          <cell r="F2716" t="str">
            <v>乡镇机关职位</v>
          </cell>
          <cell r="G2716" t="str">
            <v>武隆区</v>
          </cell>
          <cell r="H2716" t="str">
            <v>武隆区鸭江镇人民政府</v>
          </cell>
          <cell r="I2716" t="str">
            <v>综合管理职位2</v>
          </cell>
          <cell r="J2716" t="str">
            <v>缺考</v>
          </cell>
          <cell r="K2716" t="str">
            <v>缺考</v>
          </cell>
        </row>
        <row r="2716">
          <cell r="N2716" t="str">
            <v>缺考</v>
          </cell>
        </row>
        <row r="2717">
          <cell r="D2717" t="str">
            <v>王韵涵</v>
          </cell>
          <cell r="E2717" t="str">
            <v>500381200007100047</v>
          </cell>
          <cell r="F2717" t="str">
            <v>乡镇机关职位</v>
          </cell>
          <cell r="G2717" t="str">
            <v>武隆区</v>
          </cell>
          <cell r="H2717" t="str">
            <v>武隆区鸭江镇人民政府</v>
          </cell>
          <cell r="I2717" t="str">
            <v>综合管理职位2</v>
          </cell>
          <cell r="J2717" t="str">
            <v>缺考</v>
          </cell>
          <cell r="K2717" t="str">
            <v>缺考</v>
          </cell>
        </row>
        <row r="2717">
          <cell r="N2717" t="str">
            <v>缺考</v>
          </cell>
        </row>
        <row r="2718">
          <cell r="D2718" t="str">
            <v>李韵洁</v>
          </cell>
          <cell r="E2718" t="str">
            <v>50010920010126752X</v>
          </cell>
          <cell r="F2718" t="str">
            <v>乡镇机关职位</v>
          </cell>
          <cell r="G2718" t="str">
            <v>武隆区</v>
          </cell>
          <cell r="H2718" t="str">
            <v>武隆区鸭江镇人民政府</v>
          </cell>
          <cell r="I2718" t="str">
            <v>综合管理职位2</v>
          </cell>
          <cell r="J2718" t="str">
            <v>缺考</v>
          </cell>
          <cell r="K2718" t="str">
            <v>缺考</v>
          </cell>
        </row>
        <row r="2718">
          <cell r="N2718" t="str">
            <v>缺考</v>
          </cell>
        </row>
        <row r="2719">
          <cell r="D2719" t="str">
            <v>蒋晓霞</v>
          </cell>
          <cell r="E2719" t="str">
            <v>50023020021123264X</v>
          </cell>
          <cell r="F2719" t="str">
            <v>乡镇机关职位</v>
          </cell>
          <cell r="G2719" t="str">
            <v>武隆区</v>
          </cell>
          <cell r="H2719" t="str">
            <v>武隆区鸭江镇人民政府</v>
          </cell>
          <cell r="I2719" t="str">
            <v>综合管理职位2</v>
          </cell>
          <cell r="J2719" t="str">
            <v>缺考</v>
          </cell>
          <cell r="K2719" t="str">
            <v>缺考</v>
          </cell>
        </row>
        <row r="2719">
          <cell r="N2719" t="str">
            <v>缺考</v>
          </cell>
        </row>
        <row r="2720">
          <cell r="D2720" t="str">
            <v>徐锦</v>
          </cell>
          <cell r="E2720" t="str">
            <v>500243199610295564</v>
          </cell>
          <cell r="F2720" t="str">
            <v>乡镇机关职位</v>
          </cell>
          <cell r="G2720" t="str">
            <v>武隆区</v>
          </cell>
          <cell r="H2720" t="str">
            <v>武隆区鸭江镇人民政府</v>
          </cell>
          <cell r="I2720" t="str">
            <v>综合管理职位2</v>
          </cell>
          <cell r="J2720" t="str">
            <v>缺考</v>
          </cell>
          <cell r="K2720" t="str">
            <v>缺考</v>
          </cell>
        </row>
        <row r="2720">
          <cell r="N2720" t="str">
            <v>缺考</v>
          </cell>
        </row>
        <row r="2721">
          <cell r="D2721" t="str">
            <v>黎京喆</v>
          </cell>
          <cell r="E2721" t="str">
            <v>500237200103110041</v>
          </cell>
          <cell r="F2721" t="str">
            <v>乡镇机关职位</v>
          </cell>
          <cell r="G2721" t="str">
            <v>武隆区</v>
          </cell>
          <cell r="H2721" t="str">
            <v>武隆区鸭江镇人民政府</v>
          </cell>
          <cell r="I2721" t="str">
            <v>综合管理职位2</v>
          </cell>
          <cell r="J2721" t="str">
            <v>缺考</v>
          </cell>
          <cell r="K2721" t="str">
            <v>缺考</v>
          </cell>
        </row>
        <row r="2721">
          <cell r="N2721" t="str">
            <v>缺考</v>
          </cell>
        </row>
        <row r="2722">
          <cell r="D2722" t="str">
            <v>何佳怿</v>
          </cell>
          <cell r="E2722" t="str">
            <v>500232199612130027</v>
          </cell>
          <cell r="F2722" t="str">
            <v>乡镇机关职位</v>
          </cell>
          <cell r="G2722" t="str">
            <v>武隆区</v>
          </cell>
          <cell r="H2722" t="str">
            <v>武隆区鸭江镇人民政府</v>
          </cell>
          <cell r="I2722" t="str">
            <v>综合管理职位2</v>
          </cell>
          <cell r="J2722" t="str">
            <v>缺考</v>
          </cell>
          <cell r="K2722" t="str">
            <v>缺考</v>
          </cell>
        </row>
        <row r="2722">
          <cell r="N2722" t="str">
            <v>缺考</v>
          </cell>
        </row>
        <row r="2723">
          <cell r="D2723" t="str">
            <v>杨昊廷</v>
          </cell>
          <cell r="E2723" t="str">
            <v>500232200111285915</v>
          </cell>
          <cell r="F2723" t="str">
            <v>其他职位</v>
          </cell>
          <cell r="G2723" t="str">
            <v>武隆区</v>
          </cell>
          <cell r="H2723" t="str">
            <v>武隆区政务服务管理办公室</v>
          </cell>
          <cell r="I2723" t="str">
            <v>综合管理职位</v>
          </cell>
          <cell r="J2723">
            <v>70.2</v>
          </cell>
          <cell r="K2723">
            <v>64</v>
          </cell>
        </row>
        <row r="2723">
          <cell r="N2723">
            <v>134.2</v>
          </cell>
        </row>
        <row r="2724">
          <cell r="D2724" t="str">
            <v>郭文博</v>
          </cell>
          <cell r="E2724" t="str">
            <v>500102200202080030</v>
          </cell>
          <cell r="F2724" t="str">
            <v>其他职位</v>
          </cell>
          <cell r="G2724" t="str">
            <v>武隆区</v>
          </cell>
          <cell r="H2724" t="str">
            <v>武隆区政务服务管理办公室</v>
          </cell>
          <cell r="I2724" t="str">
            <v>综合管理职位</v>
          </cell>
          <cell r="J2724">
            <v>60.8</v>
          </cell>
          <cell r="K2724">
            <v>63.5</v>
          </cell>
        </row>
        <row r="2724">
          <cell r="N2724">
            <v>124.3</v>
          </cell>
        </row>
        <row r="2725">
          <cell r="D2725" t="str">
            <v>古林强</v>
          </cell>
          <cell r="E2725" t="str">
            <v>500230200110130759</v>
          </cell>
          <cell r="F2725" t="str">
            <v>其他职位</v>
          </cell>
          <cell r="G2725" t="str">
            <v>武隆区</v>
          </cell>
          <cell r="H2725" t="str">
            <v>武隆区政务服务管理办公室</v>
          </cell>
          <cell r="I2725" t="str">
            <v>综合管理职位</v>
          </cell>
          <cell r="J2725">
            <v>59.8</v>
          </cell>
          <cell r="K2725">
            <v>62</v>
          </cell>
        </row>
        <row r="2725">
          <cell r="N2725">
            <v>121.8</v>
          </cell>
        </row>
        <row r="2726">
          <cell r="D2726" t="str">
            <v>罗鑫</v>
          </cell>
          <cell r="E2726" t="str">
            <v>500232200011260833</v>
          </cell>
          <cell r="F2726" t="str">
            <v>其他职位</v>
          </cell>
          <cell r="G2726" t="str">
            <v>武隆区</v>
          </cell>
          <cell r="H2726" t="str">
            <v>武隆区政务服务管理办公室</v>
          </cell>
          <cell r="I2726" t="str">
            <v>综合管理职位</v>
          </cell>
          <cell r="J2726">
            <v>65.2</v>
          </cell>
          <cell r="K2726">
            <v>55</v>
          </cell>
        </row>
        <row r="2726">
          <cell r="N2726">
            <v>120.2</v>
          </cell>
        </row>
        <row r="2727">
          <cell r="D2727" t="str">
            <v>任桢志</v>
          </cell>
          <cell r="E2727" t="str">
            <v>500243200102264150</v>
          </cell>
          <cell r="F2727" t="str">
            <v>其他职位</v>
          </cell>
          <cell r="G2727" t="str">
            <v>武隆区</v>
          </cell>
          <cell r="H2727" t="str">
            <v>武隆区政务服务管理办公室</v>
          </cell>
          <cell r="I2727" t="str">
            <v>综合管理职位</v>
          </cell>
          <cell r="J2727">
            <v>56.8</v>
          </cell>
          <cell r="K2727">
            <v>59.5</v>
          </cell>
        </row>
        <row r="2727">
          <cell r="N2727">
            <v>116.3</v>
          </cell>
        </row>
        <row r="2728">
          <cell r="D2728" t="str">
            <v>刘国兴</v>
          </cell>
          <cell r="E2728" t="str">
            <v>500232200109130017</v>
          </cell>
          <cell r="F2728" t="str">
            <v>其他职位</v>
          </cell>
          <cell r="G2728" t="str">
            <v>武隆区</v>
          </cell>
          <cell r="H2728" t="str">
            <v>武隆区政务服务管理办公室</v>
          </cell>
          <cell r="I2728" t="str">
            <v>综合管理职位</v>
          </cell>
          <cell r="J2728">
            <v>58.6</v>
          </cell>
          <cell r="K2728">
            <v>55.5</v>
          </cell>
        </row>
        <row r="2728">
          <cell r="N2728">
            <v>114.1</v>
          </cell>
        </row>
        <row r="2729">
          <cell r="D2729" t="str">
            <v>朱凌晨</v>
          </cell>
          <cell r="E2729" t="str">
            <v>500232200204203157</v>
          </cell>
          <cell r="F2729" t="str">
            <v>其他职位</v>
          </cell>
          <cell r="G2729" t="str">
            <v>武隆区</v>
          </cell>
          <cell r="H2729" t="str">
            <v>武隆区政务服务管理办公室</v>
          </cell>
          <cell r="I2729" t="str">
            <v>综合管理职位</v>
          </cell>
          <cell r="J2729">
            <v>61</v>
          </cell>
          <cell r="K2729">
            <v>53</v>
          </cell>
        </row>
        <row r="2729">
          <cell r="N2729">
            <v>114</v>
          </cell>
        </row>
        <row r="2730">
          <cell r="D2730" t="str">
            <v>冉成航</v>
          </cell>
          <cell r="E2730" t="str">
            <v>500384200110094211</v>
          </cell>
          <cell r="F2730" t="str">
            <v>其他职位</v>
          </cell>
          <cell r="G2730" t="str">
            <v>武隆区</v>
          </cell>
          <cell r="H2730" t="str">
            <v>武隆区政务服务管理办公室</v>
          </cell>
          <cell r="I2730" t="str">
            <v>综合管理职位</v>
          </cell>
          <cell r="J2730">
            <v>64.6</v>
          </cell>
          <cell r="K2730">
            <v>48.5</v>
          </cell>
        </row>
        <row r="2730">
          <cell r="N2730">
            <v>113.1</v>
          </cell>
        </row>
        <row r="2731">
          <cell r="D2731" t="str">
            <v>彭鑫淼</v>
          </cell>
          <cell r="E2731" t="str">
            <v>500113200006091129</v>
          </cell>
          <cell r="F2731" t="str">
            <v>其他职位</v>
          </cell>
          <cell r="G2731" t="str">
            <v>武隆区</v>
          </cell>
          <cell r="H2731" t="str">
            <v>武隆区政务服务管理办公室</v>
          </cell>
          <cell r="I2731" t="str">
            <v>综合管理职位</v>
          </cell>
          <cell r="J2731">
            <v>59</v>
          </cell>
          <cell r="K2731">
            <v>53</v>
          </cell>
        </row>
        <row r="2731">
          <cell r="N2731">
            <v>112</v>
          </cell>
        </row>
        <row r="2732">
          <cell r="D2732" t="str">
            <v>罗晓琼</v>
          </cell>
          <cell r="E2732" t="str">
            <v>500232200008123889</v>
          </cell>
          <cell r="F2732" t="str">
            <v>其他职位</v>
          </cell>
          <cell r="G2732" t="str">
            <v>武隆区</v>
          </cell>
          <cell r="H2732" t="str">
            <v>武隆区政务服务管理办公室</v>
          </cell>
          <cell r="I2732" t="str">
            <v>综合管理职位</v>
          </cell>
          <cell r="J2732">
            <v>57.4</v>
          </cell>
          <cell r="K2732">
            <v>54.5</v>
          </cell>
        </row>
        <row r="2732">
          <cell r="N2732">
            <v>111.9</v>
          </cell>
        </row>
        <row r="2733">
          <cell r="D2733" t="str">
            <v>罗佳欣</v>
          </cell>
          <cell r="E2733" t="str">
            <v>500102200112111745</v>
          </cell>
          <cell r="F2733" t="str">
            <v>其他职位</v>
          </cell>
          <cell r="G2733" t="str">
            <v>武隆区</v>
          </cell>
          <cell r="H2733" t="str">
            <v>武隆区政务服务管理办公室</v>
          </cell>
          <cell r="I2733" t="str">
            <v>综合管理职位</v>
          </cell>
          <cell r="J2733">
            <v>54</v>
          </cell>
          <cell r="K2733">
            <v>57</v>
          </cell>
        </row>
        <row r="2733">
          <cell r="N2733">
            <v>111</v>
          </cell>
        </row>
        <row r="2734">
          <cell r="D2734" t="str">
            <v>罗钥</v>
          </cell>
          <cell r="E2734" t="str">
            <v>500232200203212537</v>
          </cell>
          <cell r="F2734" t="str">
            <v>其他职位</v>
          </cell>
          <cell r="G2734" t="str">
            <v>武隆区</v>
          </cell>
          <cell r="H2734" t="str">
            <v>武隆区政务服务管理办公室</v>
          </cell>
          <cell r="I2734" t="str">
            <v>综合管理职位</v>
          </cell>
          <cell r="J2734">
            <v>60.6</v>
          </cell>
          <cell r="K2734">
            <v>50</v>
          </cell>
        </row>
        <row r="2734">
          <cell r="N2734">
            <v>110.6</v>
          </cell>
        </row>
        <row r="2735">
          <cell r="D2735" t="str">
            <v>李涵舟</v>
          </cell>
          <cell r="E2735" t="str">
            <v>500221200110190034</v>
          </cell>
          <cell r="F2735" t="str">
            <v>其他职位</v>
          </cell>
          <cell r="G2735" t="str">
            <v>武隆区</v>
          </cell>
          <cell r="H2735" t="str">
            <v>武隆区政务服务管理办公室</v>
          </cell>
          <cell r="I2735" t="str">
            <v>综合管理职位</v>
          </cell>
          <cell r="J2735">
            <v>60</v>
          </cell>
          <cell r="K2735">
            <v>50.5</v>
          </cell>
        </row>
        <row r="2735">
          <cell r="N2735">
            <v>110.5</v>
          </cell>
        </row>
        <row r="2736">
          <cell r="D2736" t="str">
            <v>肖建林</v>
          </cell>
          <cell r="E2736" t="str">
            <v>511923200104130151</v>
          </cell>
          <cell r="F2736" t="str">
            <v>其他职位</v>
          </cell>
          <cell r="G2736" t="str">
            <v>武隆区</v>
          </cell>
          <cell r="H2736" t="str">
            <v>武隆区政务服务管理办公室</v>
          </cell>
          <cell r="I2736" t="str">
            <v>综合管理职位</v>
          </cell>
          <cell r="J2736">
            <v>61.4</v>
          </cell>
          <cell r="K2736">
            <v>48.5</v>
          </cell>
        </row>
        <row r="2736">
          <cell r="N2736">
            <v>109.9</v>
          </cell>
        </row>
        <row r="2737">
          <cell r="D2737" t="str">
            <v>邵兰</v>
          </cell>
          <cell r="E2737" t="str">
            <v>513701199809043725</v>
          </cell>
          <cell r="F2737" t="str">
            <v>其他职位</v>
          </cell>
          <cell r="G2737" t="str">
            <v>武隆区</v>
          </cell>
          <cell r="H2737" t="str">
            <v>武隆区政务服务管理办公室</v>
          </cell>
          <cell r="I2737" t="str">
            <v>综合管理职位</v>
          </cell>
          <cell r="J2737">
            <v>55.2</v>
          </cell>
          <cell r="K2737">
            <v>53.5</v>
          </cell>
        </row>
        <row r="2737">
          <cell r="N2737">
            <v>108.7</v>
          </cell>
        </row>
        <row r="2738">
          <cell r="D2738" t="str">
            <v>刘仲喜</v>
          </cell>
          <cell r="E2738" t="str">
            <v>500228200011091270</v>
          </cell>
          <cell r="F2738" t="str">
            <v>其他职位</v>
          </cell>
          <cell r="G2738" t="str">
            <v>武隆区</v>
          </cell>
          <cell r="H2738" t="str">
            <v>武隆区政务服务管理办公室</v>
          </cell>
          <cell r="I2738" t="str">
            <v>综合管理职位</v>
          </cell>
          <cell r="J2738">
            <v>49.8</v>
          </cell>
          <cell r="K2738">
            <v>55</v>
          </cell>
        </row>
        <row r="2738">
          <cell r="N2738">
            <v>104.8</v>
          </cell>
        </row>
        <row r="2739">
          <cell r="D2739" t="str">
            <v>郭玲</v>
          </cell>
          <cell r="E2739" t="str">
            <v>500242200009112068</v>
          </cell>
          <cell r="F2739" t="str">
            <v>其他职位</v>
          </cell>
          <cell r="G2739" t="str">
            <v>武隆区</v>
          </cell>
          <cell r="H2739" t="str">
            <v>武隆区政务服务管理办公室</v>
          </cell>
          <cell r="I2739" t="str">
            <v>综合管理职位</v>
          </cell>
          <cell r="J2739">
            <v>54.6</v>
          </cell>
          <cell r="K2739">
            <v>48</v>
          </cell>
        </row>
        <row r="2739">
          <cell r="N2739">
            <v>102.6</v>
          </cell>
        </row>
        <row r="2740">
          <cell r="D2740" t="str">
            <v>刘杰溶</v>
          </cell>
          <cell r="E2740" t="str">
            <v>500102200205040827</v>
          </cell>
          <cell r="F2740" t="str">
            <v>其他职位</v>
          </cell>
          <cell r="G2740" t="str">
            <v>武隆区</v>
          </cell>
          <cell r="H2740" t="str">
            <v>武隆区政务服务管理办公室</v>
          </cell>
          <cell r="I2740" t="str">
            <v>综合管理职位</v>
          </cell>
          <cell r="J2740">
            <v>54.2</v>
          </cell>
          <cell r="K2740">
            <v>48</v>
          </cell>
        </row>
        <row r="2740">
          <cell r="N2740">
            <v>102.2</v>
          </cell>
        </row>
        <row r="2741">
          <cell r="D2741" t="str">
            <v>高华怡</v>
          </cell>
          <cell r="E2741" t="str">
            <v>530321200203181728</v>
          </cell>
          <cell r="F2741" t="str">
            <v>其他职位</v>
          </cell>
          <cell r="G2741" t="str">
            <v>武隆区</v>
          </cell>
          <cell r="H2741" t="str">
            <v>武隆区政务服务管理办公室</v>
          </cell>
          <cell r="I2741" t="str">
            <v>综合管理职位</v>
          </cell>
          <cell r="J2741">
            <v>45.8</v>
          </cell>
          <cell r="K2741">
            <v>56</v>
          </cell>
        </row>
        <row r="2741">
          <cell r="N2741">
            <v>101.8</v>
          </cell>
        </row>
        <row r="2742">
          <cell r="D2742" t="str">
            <v>陈科宇</v>
          </cell>
          <cell r="E2742" t="str">
            <v>500232200109231651</v>
          </cell>
          <cell r="F2742" t="str">
            <v>其他职位</v>
          </cell>
          <cell r="G2742" t="str">
            <v>武隆区</v>
          </cell>
          <cell r="H2742" t="str">
            <v>武隆区政务服务管理办公室</v>
          </cell>
          <cell r="I2742" t="str">
            <v>综合管理职位</v>
          </cell>
          <cell r="J2742">
            <v>57.8</v>
          </cell>
          <cell r="K2742">
            <v>43</v>
          </cell>
        </row>
        <row r="2742">
          <cell r="N2742">
            <v>100.8</v>
          </cell>
        </row>
        <row r="2743">
          <cell r="D2743" t="str">
            <v>刘华凌</v>
          </cell>
          <cell r="E2743" t="str">
            <v>360321200108210015</v>
          </cell>
          <cell r="F2743" t="str">
            <v>其他职位</v>
          </cell>
          <cell r="G2743" t="str">
            <v>武隆区</v>
          </cell>
          <cell r="H2743" t="str">
            <v>武隆区政务服务管理办公室</v>
          </cell>
          <cell r="I2743" t="str">
            <v>综合管理职位</v>
          </cell>
          <cell r="J2743">
            <v>59.6</v>
          </cell>
          <cell r="K2743">
            <v>41</v>
          </cell>
        </row>
        <row r="2743">
          <cell r="N2743">
            <v>100.6</v>
          </cell>
        </row>
        <row r="2744">
          <cell r="D2744" t="str">
            <v>安熊</v>
          </cell>
          <cell r="E2744" t="str">
            <v>500232200011085393</v>
          </cell>
          <cell r="F2744" t="str">
            <v>其他职位</v>
          </cell>
          <cell r="G2744" t="str">
            <v>武隆区</v>
          </cell>
          <cell r="H2744" t="str">
            <v>武隆区政务服务管理办公室</v>
          </cell>
          <cell r="I2744" t="str">
            <v>综合管理职位</v>
          </cell>
          <cell r="J2744">
            <v>53.2</v>
          </cell>
          <cell r="K2744">
            <v>47</v>
          </cell>
        </row>
        <row r="2744">
          <cell r="N2744">
            <v>100.2</v>
          </cell>
        </row>
        <row r="2745">
          <cell r="D2745" t="str">
            <v>李浩铭</v>
          </cell>
          <cell r="E2745" t="str">
            <v>510823200006154436</v>
          </cell>
          <cell r="F2745" t="str">
            <v>其他职位</v>
          </cell>
          <cell r="G2745" t="str">
            <v>武隆区</v>
          </cell>
          <cell r="H2745" t="str">
            <v>武隆区政务服务管理办公室</v>
          </cell>
          <cell r="I2745" t="str">
            <v>综合管理职位</v>
          </cell>
          <cell r="J2745">
            <v>52.8</v>
          </cell>
          <cell r="K2745">
            <v>47</v>
          </cell>
        </row>
        <row r="2745">
          <cell r="N2745">
            <v>99.8</v>
          </cell>
        </row>
        <row r="2746">
          <cell r="D2746" t="str">
            <v>倪代伟</v>
          </cell>
          <cell r="E2746" t="str">
            <v>500232200101026979</v>
          </cell>
          <cell r="F2746" t="str">
            <v>其他职位</v>
          </cell>
          <cell r="G2746" t="str">
            <v>武隆区</v>
          </cell>
          <cell r="H2746" t="str">
            <v>武隆区政务服务管理办公室</v>
          </cell>
          <cell r="I2746" t="str">
            <v>综合管理职位</v>
          </cell>
          <cell r="J2746">
            <v>52</v>
          </cell>
          <cell r="K2746">
            <v>45.5</v>
          </cell>
        </row>
        <row r="2746">
          <cell r="N2746">
            <v>97.5</v>
          </cell>
        </row>
        <row r="2747">
          <cell r="D2747" t="str">
            <v>熊豪宇</v>
          </cell>
          <cell r="E2747" t="str">
            <v>500232200203190016</v>
          </cell>
          <cell r="F2747" t="str">
            <v>其他职位</v>
          </cell>
          <cell r="G2747" t="str">
            <v>武隆区</v>
          </cell>
          <cell r="H2747" t="str">
            <v>武隆区政务服务管理办公室</v>
          </cell>
          <cell r="I2747" t="str">
            <v>综合管理职位</v>
          </cell>
          <cell r="J2747">
            <v>55.8</v>
          </cell>
          <cell r="K2747">
            <v>38</v>
          </cell>
        </row>
        <row r="2747">
          <cell r="N2747">
            <v>93.8</v>
          </cell>
        </row>
        <row r="2748">
          <cell r="D2748" t="str">
            <v>朱凤沂</v>
          </cell>
          <cell r="E2748" t="str">
            <v>500232200101010248</v>
          </cell>
          <cell r="F2748" t="str">
            <v>其他职位</v>
          </cell>
          <cell r="G2748" t="str">
            <v>武隆区</v>
          </cell>
          <cell r="H2748" t="str">
            <v>武隆区政务服务管理办公室</v>
          </cell>
          <cell r="I2748" t="str">
            <v>综合管理职位</v>
          </cell>
          <cell r="J2748">
            <v>46</v>
          </cell>
          <cell r="K2748">
            <v>47</v>
          </cell>
        </row>
        <row r="2748">
          <cell r="N2748">
            <v>93</v>
          </cell>
        </row>
        <row r="2749">
          <cell r="D2749" t="str">
            <v>应迎节</v>
          </cell>
          <cell r="E2749" t="str">
            <v>500232200205295006</v>
          </cell>
          <cell r="F2749" t="str">
            <v>其他职位</v>
          </cell>
          <cell r="G2749" t="str">
            <v>武隆区</v>
          </cell>
          <cell r="H2749" t="str">
            <v>武隆区政务服务管理办公室</v>
          </cell>
          <cell r="I2749" t="str">
            <v>综合管理职位</v>
          </cell>
          <cell r="J2749">
            <v>48.4</v>
          </cell>
          <cell r="K2749">
            <v>44.5</v>
          </cell>
        </row>
        <row r="2749">
          <cell r="N2749">
            <v>92.9</v>
          </cell>
        </row>
        <row r="2750">
          <cell r="D2750" t="str">
            <v>栾远欢</v>
          </cell>
          <cell r="E2750" t="str">
            <v>500232200208114362</v>
          </cell>
          <cell r="F2750" t="str">
            <v>其他职位</v>
          </cell>
          <cell r="G2750" t="str">
            <v>武隆区</v>
          </cell>
          <cell r="H2750" t="str">
            <v>武隆区政务服务管理办公室</v>
          </cell>
          <cell r="I2750" t="str">
            <v>综合管理职位</v>
          </cell>
          <cell r="J2750">
            <v>45.4</v>
          </cell>
          <cell r="K2750">
            <v>42</v>
          </cell>
        </row>
        <row r="2750">
          <cell r="N2750">
            <v>87.4</v>
          </cell>
        </row>
        <row r="2751">
          <cell r="D2751" t="str">
            <v>王英</v>
          </cell>
          <cell r="E2751" t="str">
            <v>510722200001181580</v>
          </cell>
          <cell r="F2751" t="str">
            <v>其他职位</v>
          </cell>
          <cell r="G2751" t="str">
            <v>武隆区</v>
          </cell>
          <cell r="H2751" t="str">
            <v>武隆区政务服务管理办公室</v>
          </cell>
          <cell r="I2751" t="str">
            <v>综合管理职位</v>
          </cell>
          <cell r="J2751" t="str">
            <v>缺考</v>
          </cell>
          <cell r="K2751" t="str">
            <v>缺考</v>
          </cell>
        </row>
        <row r="2751">
          <cell r="N2751" t="str">
            <v>缺考</v>
          </cell>
        </row>
        <row r="2752">
          <cell r="D2752" t="str">
            <v>谢春红</v>
          </cell>
          <cell r="E2752" t="str">
            <v>500232200003202801</v>
          </cell>
          <cell r="F2752" t="str">
            <v>其他职位</v>
          </cell>
          <cell r="G2752" t="str">
            <v>武隆区</v>
          </cell>
          <cell r="H2752" t="str">
            <v>武隆区政务服务管理办公室</v>
          </cell>
          <cell r="I2752" t="str">
            <v>综合管理职位</v>
          </cell>
          <cell r="J2752" t="str">
            <v>缺考</v>
          </cell>
          <cell r="K2752" t="str">
            <v>缺考</v>
          </cell>
        </row>
        <row r="2752">
          <cell r="N2752" t="str">
            <v>缺考</v>
          </cell>
        </row>
        <row r="2753">
          <cell r="D2753" t="str">
            <v>张永浩</v>
          </cell>
          <cell r="E2753" t="str">
            <v>510823200204120018</v>
          </cell>
          <cell r="F2753" t="str">
            <v>其他职位</v>
          </cell>
          <cell r="G2753" t="str">
            <v>武隆区</v>
          </cell>
          <cell r="H2753" t="str">
            <v>武隆区政务服务管理办公室</v>
          </cell>
          <cell r="I2753" t="str">
            <v>综合管理职位</v>
          </cell>
          <cell r="J2753" t="str">
            <v>缺考</v>
          </cell>
          <cell r="K2753" t="str">
            <v>缺考</v>
          </cell>
        </row>
        <row r="2753">
          <cell r="N2753" t="str">
            <v>缺考</v>
          </cell>
        </row>
        <row r="2754">
          <cell r="D2754" t="str">
            <v>王裕涵</v>
          </cell>
          <cell r="E2754" t="str">
            <v>500232200111140011</v>
          </cell>
          <cell r="F2754" t="str">
            <v>其他职位</v>
          </cell>
          <cell r="G2754" t="str">
            <v>武隆区</v>
          </cell>
          <cell r="H2754" t="str">
            <v>武隆区政务服务管理办公室</v>
          </cell>
          <cell r="I2754" t="str">
            <v>综合管理职位</v>
          </cell>
          <cell r="J2754" t="str">
            <v>缺考</v>
          </cell>
          <cell r="K2754" t="str">
            <v>缺考</v>
          </cell>
        </row>
        <row r="2754">
          <cell r="N2754" t="str">
            <v>缺考</v>
          </cell>
        </row>
        <row r="2755">
          <cell r="D2755" t="str">
            <v>向金辉</v>
          </cell>
          <cell r="E2755" t="str">
            <v>500237200205280658</v>
          </cell>
          <cell r="F2755" t="str">
            <v>其他职位</v>
          </cell>
          <cell r="G2755" t="str">
            <v>武隆区</v>
          </cell>
          <cell r="H2755" t="str">
            <v>武隆区政务服务管理办公室</v>
          </cell>
          <cell r="I2755" t="str">
            <v>综合管理职位</v>
          </cell>
          <cell r="J2755" t="str">
            <v>缺考</v>
          </cell>
          <cell r="K2755" t="str">
            <v>缺考</v>
          </cell>
        </row>
        <row r="2755">
          <cell r="N2755" t="str">
            <v>缺考</v>
          </cell>
        </row>
        <row r="2756">
          <cell r="D2756" t="str">
            <v>汪博艺</v>
          </cell>
          <cell r="E2756" t="str">
            <v>530325200101281379</v>
          </cell>
          <cell r="F2756" t="str">
            <v>其他职位</v>
          </cell>
          <cell r="G2756" t="str">
            <v>武隆区</v>
          </cell>
          <cell r="H2756" t="str">
            <v>武隆区政务服务管理办公室</v>
          </cell>
          <cell r="I2756" t="str">
            <v>综合管理职位</v>
          </cell>
          <cell r="J2756" t="str">
            <v>缺考</v>
          </cell>
          <cell r="K2756" t="str">
            <v>缺考</v>
          </cell>
        </row>
        <row r="2756">
          <cell r="N2756" t="str">
            <v>缺考</v>
          </cell>
        </row>
        <row r="2757">
          <cell r="D2757" t="str">
            <v>王心怡</v>
          </cell>
          <cell r="E2757" t="str">
            <v>500243200110040800</v>
          </cell>
          <cell r="F2757" t="str">
            <v>其他职位</v>
          </cell>
          <cell r="G2757" t="str">
            <v>武隆区</v>
          </cell>
          <cell r="H2757" t="str">
            <v>武隆区政务服务管理办公室</v>
          </cell>
          <cell r="I2757" t="str">
            <v>综合管理职位</v>
          </cell>
          <cell r="J2757" t="str">
            <v>缺考</v>
          </cell>
          <cell r="K2757" t="str">
            <v>缺考</v>
          </cell>
        </row>
        <row r="2757">
          <cell r="N2757" t="str">
            <v>缺考</v>
          </cell>
        </row>
        <row r="2758">
          <cell r="D2758" t="str">
            <v>刘览</v>
          </cell>
          <cell r="E2758" t="str">
            <v>500240199309070033</v>
          </cell>
          <cell r="F2758" t="str">
            <v>其他职位</v>
          </cell>
          <cell r="G2758" t="str">
            <v>武隆区</v>
          </cell>
          <cell r="H2758" t="str">
            <v>武隆区住房和城乡建设委员会</v>
          </cell>
          <cell r="I2758" t="str">
            <v>综合管理职位</v>
          </cell>
          <cell r="J2758">
            <v>67</v>
          </cell>
          <cell r="K2758">
            <v>64.5</v>
          </cell>
        </row>
        <row r="2758">
          <cell r="N2758">
            <v>131.5</v>
          </cell>
        </row>
        <row r="2759">
          <cell r="D2759" t="str">
            <v>秦渝航</v>
          </cell>
          <cell r="E2759" t="str">
            <v>500242199302230017</v>
          </cell>
          <cell r="F2759" t="str">
            <v>其他职位</v>
          </cell>
          <cell r="G2759" t="str">
            <v>武隆区</v>
          </cell>
          <cell r="H2759" t="str">
            <v>武隆区住房和城乡建设委员会</v>
          </cell>
          <cell r="I2759" t="str">
            <v>综合管理职位</v>
          </cell>
          <cell r="J2759">
            <v>76.2</v>
          </cell>
          <cell r="K2759">
            <v>55</v>
          </cell>
        </row>
        <row r="2759">
          <cell r="N2759">
            <v>131.2</v>
          </cell>
        </row>
        <row r="2760">
          <cell r="D2760" t="str">
            <v>冯雷</v>
          </cell>
          <cell r="E2760" t="str">
            <v>500101199612017710</v>
          </cell>
          <cell r="F2760" t="str">
            <v>其他职位</v>
          </cell>
          <cell r="G2760" t="str">
            <v>武隆区</v>
          </cell>
          <cell r="H2760" t="str">
            <v>武隆区住房和城乡建设委员会</v>
          </cell>
          <cell r="I2760" t="str">
            <v>综合管理职位</v>
          </cell>
          <cell r="J2760">
            <v>64.4</v>
          </cell>
          <cell r="K2760">
            <v>65.5</v>
          </cell>
        </row>
        <row r="2760">
          <cell r="N2760">
            <v>129.9</v>
          </cell>
        </row>
        <row r="2761">
          <cell r="D2761" t="str">
            <v>李俊青</v>
          </cell>
          <cell r="E2761" t="str">
            <v>500232199510300013</v>
          </cell>
          <cell r="F2761" t="str">
            <v>其他职位</v>
          </cell>
          <cell r="G2761" t="str">
            <v>武隆区</v>
          </cell>
          <cell r="H2761" t="str">
            <v>武隆区住房和城乡建设委员会</v>
          </cell>
          <cell r="I2761" t="str">
            <v>综合管理职位</v>
          </cell>
          <cell r="J2761">
            <v>67.8</v>
          </cell>
          <cell r="K2761">
            <v>54.5</v>
          </cell>
        </row>
        <row r="2761">
          <cell r="N2761">
            <v>122.3</v>
          </cell>
        </row>
        <row r="2762">
          <cell r="D2762" t="str">
            <v>何敏</v>
          </cell>
          <cell r="E2762" t="str">
            <v>500232199702012569</v>
          </cell>
          <cell r="F2762" t="str">
            <v>其他职位</v>
          </cell>
          <cell r="G2762" t="str">
            <v>武隆区</v>
          </cell>
          <cell r="H2762" t="str">
            <v>武隆区住房和城乡建设委员会</v>
          </cell>
          <cell r="I2762" t="str">
            <v>综合管理职位</v>
          </cell>
          <cell r="J2762">
            <v>67.8</v>
          </cell>
          <cell r="K2762">
            <v>54.5</v>
          </cell>
        </row>
        <row r="2762">
          <cell r="N2762">
            <v>122.3</v>
          </cell>
        </row>
        <row r="2763">
          <cell r="D2763" t="str">
            <v>董云鹏</v>
          </cell>
          <cell r="E2763" t="str">
            <v>500232199412191650</v>
          </cell>
          <cell r="F2763" t="str">
            <v>其他职位</v>
          </cell>
          <cell r="G2763" t="str">
            <v>武隆区</v>
          </cell>
          <cell r="H2763" t="str">
            <v>武隆区住房和城乡建设委员会</v>
          </cell>
          <cell r="I2763" t="str">
            <v>综合管理职位</v>
          </cell>
          <cell r="J2763">
            <v>58.8</v>
          </cell>
          <cell r="K2763">
            <v>63</v>
          </cell>
        </row>
        <row r="2763">
          <cell r="N2763">
            <v>121.8</v>
          </cell>
        </row>
        <row r="2764">
          <cell r="D2764" t="str">
            <v>张雯</v>
          </cell>
          <cell r="E2764" t="str">
            <v>50022319930905634X</v>
          </cell>
          <cell r="F2764" t="str">
            <v>其他职位</v>
          </cell>
          <cell r="G2764" t="str">
            <v>武隆区</v>
          </cell>
          <cell r="H2764" t="str">
            <v>武隆区住房和城乡建设委员会</v>
          </cell>
          <cell r="I2764" t="str">
            <v>综合管理职位</v>
          </cell>
          <cell r="J2764">
            <v>61</v>
          </cell>
          <cell r="K2764">
            <v>59.5</v>
          </cell>
        </row>
        <row r="2764">
          <cell r="N2764">
            <v>120.5</v>
          </cell>
        </row>
        <row r="2765">
          <cell r="D2765" t="str">
            <v>罗金武</v>
          </cell>
          <cell r="E2765" t="str">
            <v>500230199906124674</v>
          </cell>
          <cell r="F2765" t="str">
            <v>其他职位</v>
          </cell>
          <cell r="G2765" t="str">
            <v>武隆区</v>
          </cell>
          <cell r="H2765" t="str">
            <v>武隆区住房和城乡建设委员会</v>
          </cell>
          <cell r="I2765" t="str">
            <v>综合管理职位</v>
          </cell>
          <cell r="J2765">
            <v>55.8</v>
          </cell>
          <cell r="K2765">
            <v>59.5</v>
          </cell>
        </row>
        <row r="2765">
          <cell r="N2765">
            <v>115.3</v>
          </cell>
        </row>
        <row r="2766">
          <cell r="D2766" t="str">
            <v>张敏讷</v>
          </cell>
          <cell r="E2766" t="str">
            <v>500243199510030665</v>
          </cell>
          <cell r="F2766" t="str">
            <v>其他职位</v>
          </cell>
          <cell r="G2766" t="str">
            <v>武隆区</v>
          </cell>
          <cell r="H2766" t="str">
            <v>武隆区住房和城乡建设委员会</v>
          </cell>
          <cell r="I2766" t="str">
            <v>综合管理职位</v>
          </cell>
          <cell r="J2766">
            <v>62.6</v>
          </cell>
          <cell r="K2766">
            <v>52</v>
          </cell>
        </row>
        <row r="2766">
          <cell r="N2766">
            <v>114.6</v>
          </cell>
        </row>
        <row r="2767">
          <cell r="D2767" t="str">
            <v>高嘉呈</v>
          </cell>
          <cell r="E2767" t="str">
            <v>500232199703207456</v>
          </cell>
          <cell r="F2767" t="str">
            <v>其他职位</v>
          </cell>
          <cell r="G2767" t="str">
            <v>武隆区</v>
          </cell>
          <cell r="H2767" t="str">
            <v>武隆区住房和城乡建设委员会</v>
          </cell>
          <cell r="I2767" t="str">
            <v>综合管理职位</v>
          </cell>
          <cell r="J2767">
            <v>63</v>
          </cell>
          <cell r="K2767">
            <v>51.5</v>
          </cell>
        </row>
        <row r="2767">
          <cell r="N2767">
            <v>114.5</v>
          </cell>
        </row>
        <row r="2768">
          <cell r="D2768" t="str">
            <v>熊建漓</v>
          </cell>
          <cell r="E2768" t="str">
            <v>500232199607072010</v>
          </cell>
          <cell r="F2768" t="str">
            <v>其他职位</v>
          </cell>
          <cell r="G2768" t="str">
            <v>武隆区</v>
          </cell>
          <cell r="H2768" t="str">
            <v>武隆区住房和城乡建设委员会</v>
          </cell>
          <cell r="I2768" t="str">
            <v>综合管理职位</v>
          </cell>
          <cell r="J2768">
            <v>58.8</v>
          </cell>
          <cell r="K2768">
            <v>55.5</v>
          </cell>
        </row>
        <row r="2768">
          <cell r="N2768">
            <v>114.3</v>
          </cell>
        </row>
        <row r="2769">
          <cell r="D2769" t="str">
            <v>郭蕾蕾</v>
          </cell>
          <cell r="E2769" t="str">
            <v>500234199711094984</v>
          </cell>
          <cell r="F2769" t="str">
            <v>其他职位</v>
          </cell>
          <cell r="G2769" t="str">
            <v>武隆区</v>
          </cell>
          <cell r="H2769" t="str">
            <v>武隆区住房和城乡建设委员会</v>
          </cell>
          <cell r="I2769" t="str">
            <v>综合管理职位</v>
          </cell>
          <cell r="J2769">
            <v>57</v>
          </cell>
          <cell r="K2769">
            <v>57</v>
          </cell>
        </row>
        <row r="2769">
          <cell r="N2769">
            <v>114</v>
          </cell>
        </row>
        <row r="2770">
          <cell r="D2770" t="str">
            <v>肖上</v>
          </cell>
          <cell r="E2770" t="str">
            <v>500240199708241514</v>
          </cell>
          <cell r="F2770" t="str">
            <v>其他职位</v>
          </cell>
          <cell r="G2770" t="str">
            <v>武隆区</v>
          </cell>
          <cell r="H2770" t="str">
            <v>武隆区住房和城乡建设委员会</v>
          </cell>
          <cell r="I2770" t="str">
            <v>综合管理职位</v>
          </cell>
          <cell r="J2770">
            <v>62.8</v>
          </cell>
          <cell r="K2770">
            <v>51</v>
          </cell>
        </row>
        <row r="2770">
          <cell r="N2770">
            <v>113.8</v>
          </cell>
        </row>
        <row r="2771">
          <cell r="D2771" t="str">
            <v>冯军</v>
          </cell>
          <cell r="E2771" t="str">
            <v>50010119891120727X</v>
          </cell>
          <cell r="F2771" t="str">
            <v>其他职位</v>
          </cell>
          <cell r="G2771" t="str">
            <v>武隆区</v>
          </cell>
          <cell r="H2771" t="str">
            <v>武隆区住房和城乡建设委员会</v>
          </cell>
          <cell r="I2771" t="str">
            <v>综合管理职位</v>
          </cell>
          <cell r="J2771">
            <v>57</v>
          </cell>
          <cell r="K2771">
            <v>55.5</v>
          </cell>
        </row>
        <row r="2771">
          <cell r="N2771">
            <v>112.5</v>
          </cell>
        </row>
        <row r="2772">
          <cell r="D2772" t="str">
            <v>朱祥瑞</v>
          </cell>
          <cell r="E2772" t="str">
            <v>320324199702080619</v>
          </cell>
          <cell r="F2772" t="str">
            <v>其他职位</v>
          </cell>
          <cell r="G2772" t="str">
            <v>武隆区</v>
          </cell>
          <cell r="H2772" t="str">
            <v>武隆区住房和城乡建设委员会</v>
          </cell>
          <cell r="I2772" t="str">
            <v>综合管理职位</v>
          </cell>
          <cell r="J2772">
            <v>60.4</v>
          </cell>
          <cell r="K2772">
            <v>50</v>
          </cell>
        </row>
        <row r="2772">
          <cell r="N2772">
            <v>110.4</v>
          </cell>
        </row>
        <row r="2773">
          <cell r="D2773" t="str">
            <v>王娟</v>
          </cell>
          <cell r="E2773" t="str">
            <v>500243199001177466</v>
          </cell>
          <cell r="F2773" t="str">
            <v>其他职位</v>
          </cell>
          <cell r="G2773" t="str">
            <v>武隆区</v>
          </cell>
          <cell r="H2773" t="str">
            <v>武隆区住房和城乡建设委员会</v>
          </cell>
          <cell r="I2773" t="str">
            <v>综合管理职位</v>
          </cell>
          <cell r="J2773">
            <v>52.6</v>
          </cell>
          <cell r="K2773">
            <v>50.5</v>
          </cell>
        </row>
        <row r="2773">
          <cell r="N2773">
            <v>103.1</v>
          </cell>
        </row>
        <row r="2774">
          <cell r="D2774" t="str">
            <v>陈棚</v>
          </cell>
          <cell r="E2774" t="str">
            <v>500226198809055014</v>
          </cell>
          <cell r="F2774" t="str">
            <v>其他职位</v>
          </cell>
          <cell r="G2774" t="str">
            <v>武隆区</v>
          </cell>
          <cell r="H2774" t="str">
            <v>武隆区住房和城乡建设委员会</v>
          </cell>
          <cell r="I2774" t="str">
            <v>综合管理职位</v>
          </cell>
          <cell r="J2774">
            <v>57.4</v>
          </cell>
          <cell r="K2774">
            <v>40.5</v>
          </cell>
        </row>
        <row r="2774">
          <cell r="N2774">
            <v>97.9</v>
          </cell>
        </row>
        <row r="2775">
          <cell r="D2775" t="str">
            <v>朱林</v>
          </cell>
          <cell r="E2775" t="str">
            <v>500235199502085615</v>
          </cell>
          <cell r="F2775" t="str">
            <v>其他职位</v>
          </cell>
          <cell r="G2775" t="str">
            <v>武隆区</v>
          </cell>
          <cell r="H2775" t="str">
            <v>武隆区住房和城乡建设委员会</v>
          </cell>
          <cell r="I2775" t="str">
            <v>综合管理职位</v>
          </cell>
          <cell r="J2775">
            <v>57.2</v>
          </cell>
          <cell r="K2775">
            <v>37</v>
          </cell>
        </row>
        <row r="2775">
          <cell r="N2775">
            <v>94.2</v>
          </cell>
        </row>
        <row r="2776">
          <cell r="D2776" t="str">
            <v>何林峰</v>
          </cell>
          <cell r="E2776" t="str">
            <v>500239199612300019</v>
          </cell>
          <cell r="F2776" t="str">
            <v>其他职位</v>
          </cell>
          <cell r="G2776" t="str">
            <v>武隆区</v>
          </cell>
          <cell r="H2776" t="str">
            <v>武隆区住房和城乡建设委员会</v>
          </cell>
          <cell r="I2776" t="str">
            <v>综合管理职位</v>
          </cell>
          <cell r="J2776" t="str">
            <v>缺考</v>
          </cell>
          <cell r="K2776" t="str">
            <v>缺考</v>
          </cell>
        </row>
        <row r="2776">
          <cell r="N2776" t="str">
            <v>缺考</v>
          </cell>
        </row>
        <row r="2777">
          <cell r="D2777" t="str">
            <v>邓思勉</v>
          </cell>
          <cell r="E2777" t="str">
            <v>500109199608180436</v>
          </cell>
          <cell r="F2777" t="str">
            <v>其他职位</v>
          </cell>
          <cell r="G2777" t="str">
            <v>武隆区</v>
          </cell>
          <cell r="H2777" t="str">
            <v>武隆区住房和城乡建设委员会</v>
          </cell>
          <cell r="I2777" t="str">
            <v>综合管理职位</v>
          </cell>
          <cell r="J2777" t="str">
            <v>缺考</v>
          </cell>
          <cell r="K2777" t="str">
            <v>缺考</v>
          </cell>
        </row>
        <row r="2777">
          <cell r="N2777" t="str">
            <v>缺考</v>
          </cell>
        </row>
        <row r="2778">
          <cell r="D2778" t="str">
            <v>廖婉秋</v>
          </cell>
          <cell r="E2778" t="str">
            <v>370802199510170028</v>
          </cell>
          <cell r="F2778" t="str">
            <v>其他职位</v>
          </cell>
          <cell r="G2778" t="str">
            <v>武隆区</v>
          </cell>
          <cell r="H2778" t="str">
            <v>武隆区住房和城乡建设委员会</v>
          </cell>
          <cell r="I2778" t="str">
            <v>综合管理职位</v>
          </cell>
          <cell r="J2778" t="str">
            <v>缺考</v>
          </cell>
          <cell r="K2778" t="str">
            <v>缺考</v>
          </cell>
        </row>
        <row r="2778">
          <cell r="N2778" t="str">
            <v>缺考</v>
          </cell>
        </row>
        <row r="2779">
          <cell r="D2779" t="str">
            <v>肖东杰</v>
          </cell>
          <cell r="E2779" t="str">
            <v>500230199512130270</v>
          </cell>
          <cell r="F2779" t="str">
            <v>其他职位</v>
          </cell>
          <cell r="G2779" t="str">
            <v>武隆区</v>
          </cell>
          <cell r="H2779" t="str">
            <v>武隆区住房和城乡建设委员会</v>
          </cell>
          <cell r="I2779" t="str">
            <v>综合管理职位</v>
          </cell>
          <cell r="J2779" t="str">
            <v>缺考</v>
          </cell>
          <cell r="K2779" t="str">
            <v>缺考</v>
          </cell>
        </row>
        <row r="2779">
          <cell r="N2779" t="str">
            <v>缺考</v>
          </cell>
        </row>
        <row r="2780">
          <cell r="D2780" t="str">
            <v>刘才华</v>
          </cell>
          <cell r="E2780" t="str">
            <v>500106199510296415</v>
          </cell>
          <cell r="F2780" t="str">
            <v>其他职位</v>
          </cell>
          <cell r="G2780" t="str">
            <v>武隆区</v>
          </cell>
          <cell r="H2780" t="str">
            <v>武隆区住房和城乡建设委员会</v>
          </cell>
          <cell r="I2780" t="str">
            <v>综合管理职位</v>
          </cell>
          <cell r="J2780" t="str">
            <v>缺考</v>
          </cell>
          <cell r="K2780" t="str">
            <v>缺考</v>
          </cell>
        </row>
        <row r="2780">
          <cell r="N2780" t="str">
            <v>缺考</v>
          </cell>
        </row>
        <row r="2781">
          <cell r="D2781" t="str">
            <v>林伟峰</v>
          </cell>
          <cell r="E2781" t="str">
            <v>350301199503250719</v>
          </cell>
          <cell r="F2781" t="str">
            <v>其他职位</v>
          </cell>
          <cell r="G2781" t="str">
            <v>武隆区</v>
          </cell>
          <cell r="H2781" t="str">
            <v>武隆区住房和城乡建设委员会</v>
          </cell>
          <cell r="I2781" t="str">
            <v>综合管理职位</v>
          </cell>
          <cell r="J2781" t="str">
            <v>缺考</v>
          </cell>
          <cell r="K2781" t="str">
            <v>缺考</v>
          </cell>
        </row>
        <row r="2781">
          <cell r="N2781" t="str">
            <v>缺考</v>
          </cell>
        </row>
        <row r="2782">
          <cell r="D2782" t="str">
            <v>姚通</v>
          </cell>
          <cell r="E2782" t="str">
            <v>500384199305260093</v>
          </cell>
          <cell r="F2782" t="str">
            <v>公安机关人民警察执法勤务职位</v>
          </cell>
          <cell r="G2782" t="str">
            <v>武隆区</v>
          </cell>
          <cell r="H2782" t="str">
            <v>武隆区公安局</v>
          </cell>
          <cell r="I2782" t="str">
            <v>基层执法勤务职位1</v>
          </cell>
          <cell r="J2782">
            <v>27.92</v>
          </cell>
          <cell r="K2782">
            <v>18.3</v>
          </cell>
          <cell r="L2782">
            <v>20.1</v>
          </cell>
        </row>
        <row r="2782">
          <cell r="N2782">
            <v>66.32</v>
          </cell>
        </row>
        <row r="2783">
          <cell r="D2783" t="str">
            <v>张耀文</v>
          </cell>
          <cell r="E2783" t="str">
            <v>500222199409247315</v>
          </cell>
          <cell r="F2783" t="str">
            <v>公安机关人民警察执法勤务职位</v>
          </cell>
          <cell r="G2783" t="str">
            <v>武隆区</v>
          </cell>
          <cell r="H2783" t="str">
            <v>武隆区公安局</v>
          </cell>
          <cell r="I2783" t="str">
            <v>基层执法勤务职位1</v>
          </cell>
          <cell r="J2783">
            <v>25.92</v>
          </cell>
          <cell r="K2783">
            <v>17.55</v>
          </cell>
          <cell r="L2783">
            <v>20.7</v>
          </cell>
        </row>
        <row r="2783">
          <cell r="N2783">
            <v>64.17</v>
          </cell>
        </row>
        <row r="2784">
          <cell r="D2784" t="str">
            <v>冉芸锋</v>
          </cell>
          <cell r="E2784" t="str">
            <v>500232199710083594</v>
          </cell>
          <cell r="F2784" t="str">
            <v>公安机关人民警察执法勤务职位</v>
          </cell>
          <cell r="G2784" t="str">
            <v>武隆区</v>
          </cell>
          <cell r="H2784" t="str">
            <v>武隆区公安局</v>
          </cell>
          <cell r="I2784" t="str">
            <v>基层执法勤务职位1</v>
          </cell>
          <cell r="J2784">
            <v>25.6</v>
          </cell>
          <cell r="K2784">
            <v>14.55</v>
          </cell>
          <cell r="L2784">
            <v>22.2</v>
          </cell>
        </row>
        <row r="2784">
          <cell r="N2784">
            <v>62.35</v>
          </cell>
        </row>
        <row r="2785">
          <cell r="D2785" t="str">
            <v>陈宇嘉</v>
          </cell>
          <cell r="E2785" t="str">
            <v>510923199805180016</v>
          </cell>
          <cell r="F2785" t="str">
            <v>公安机关人民警察执法勤务职位</v>
          </cell>
          <cell r="G2785" t="str">
            <v>武隆区</v>
          </cell>
          <cell r="H2785" t="str">
            <v>武隆区公安局</v>
          </cell>
          <cell r="I2785" t="str">
            <v>基层执法勤务职位1</v>
          </cell>
          <cell r="J2785">
            <v>25.92</v>
          </cell>
          <cell r="K2785">
            <v>18.6</v>
          </cell>
          <cell r="L2785">
            <v>17.7</v>
          </cell>
        </row>
        <row r="2785">
          <cell r="N2785">
            <v>62.22</v>
          </cell>
        </row>
        <row r="2786">
          <cell r="D2786" t="str">
            <v>姚玮丞</v>
          </cell>
          <cell r="E2786" t="str">
            <v>500232200108104159</v>
          </cell>
          <cell r="F2786" t="str">
            <v>公安机关人民警察执法勤务职位</v>
          </cell>
          <cell r="G2786" t="str">
            <v>武隆区</v>
          </cell>
          <cell r="H2786" t="str">
            <v>武隆区公安局</v>
          </cell>
          <cell r="I2786" t="str">
            <v>基层执法勤务职位1</v>
          </cell>
          <cell r="J2786">
            <v>23.92</v>
          </cell>
          <cell r="K2786">
            <v>19.05</v>
          </cell>
          <cell r="L2786">
            <v>18.6</v>
          </cell>
        </row>
        <row r="2786">
          <cell r="N2786">
            <v>61.57</v>
          </cell>
        </row>
        <row r="2787">
          <cell r="D2787" t="str">
            <v>唐源</v>
          </cell>
          <cell r="E2787" t="str">
            <v>431122199808035114</v>
          </cell>
          <cell r="F2787" t="str">
            <v>公安机关人民警察执法勤务职位</v>
          </cell>
          <cell r="G2787" t="str">
            <v>武隆区</v>
          </cell>
          <cell r="H2787" t="str">
            <v>武隆区公安局</v>
          </cell>
          <cell r="I2787" t="str">
            <v>基层执法勤务职位1</v>
          </cell>
          <cell r="J2787">
            <v>25.76</v>
          </cell>
          <cell r="K2787">
            <v>15.9</v>
          </cell>
          <cell r="L2787">
            <v>20.1</v>
          </cell>
        </row>
        <row r="2787">
          <cell r="N2787">
            <v>61.76</v>
          </cell>
        </row>
        <row r="2788">
          <cell r="D2788" t="str">
            <v>刘杰</v>
          </cell>
          <cell r="E2788" t="str">
            <v>430502199605271518</v>
          </cell>
          <cell r="F2788" t="str">
            <v>公安机关人民警察执法勤务职位</v>
          </cell>
          <cell r="G2788" t="str">
            <v>武隆区</v>
          </cell>
          <cell r="H2788" t="str">
            <v>武隆区公安局</v>
          </cell>
          <cell r="I2788" t="str">
            <v>基层执法勤务职位1</v>
          </cell>
          <cell r="J2788">
            <v>22</v>
          </cell>
          <cell r="K2788">
            <v>16.35</v>
          </cell>
          <cell r="L2788">
            <v>21.9</v>
          </cell>
        </row>
        <row r="2788">
          <cell r="N2788">
            <v>60.25</v>
          </cell>
        </row>
        <row r="2789">
          <cell r="D2789" t="str">
            <v>刘焘</v>
          </cell>
          <cell r="E2789" t="str">
            <v>430426200111164975</v>
          </cell>
          <cell r="F2789" t="str">
            <v>公安机关人民警察执法勤务职位</v>
          </cell>
          <cell r="G2789" t="str">
            <v>武隆区</v>
          </cell>
          <cell r="H2789" t="str">
            <v>武隆区公安局</v>
          </cell>
          <cell r="I2789" t="str">
            <v>基层执法勤务职位1</v>
          </cell>
          <cell r="J2789">
            <v>25.36</v>
          </cell>
          <cell r="K2789">
            <v>16.2</v>
          </cell>
          <cell r="L2789">
            <v>19.5</v>
          </cell>
        </row>
        <row r="2789">
          <cell r="N2789">
            <v>61.06</v>
          </cell>
        </row>
        <row r="2790">
          <cell r="D2790" t="str">
            <v>陈得志</v>
          </cell>
          <cell r="E2790" t="str">
            <v>430822200005187256</v>
          </cell>
          <cell r="F2790" t="str">
            <v>公安机关人民警察执法勤务职位</v>
          </cell>
          <cell r="G2790" t="str">
            <v>武隆区</v>
          </cell>
          <cell r="H2790" t="str">
            <v>武隆区公安局</v>
          </cell>
          <cell r="I2790" t="str">
            <v>基层执法勤务职位1</v>
          </cell>
          <cell r="J2790">
            <v>24.08</v>
          </cell>
          <cell r="K2790">
            <v>19.2</v>
          </cell>
          <cell r="L2790">
            <v>17.4</v>
          </cell>
        </row>
        <row r="2790">
          <cell r="N2790">
            <v>60.68</v>
          </cell>
        </row>
        <row r="2791">
          <cell r="D2791" t="str">
            <v>胡华林</v>
          </cell>
          <cell r="E2791" t="str">
            <v>500232199509240033</v>
          </cell>
          <cell r="F2791" t="str">
            <v>公安机关人民警察执法勤务职位</v>
          </cell>
          <cell r="G2791" t="str">
            <v>武隆区</v>
          </cell>
          <cell r="H2791" t="str">
            <v>武隆区公安局</v>
          </cell>
          <cell r="I2791" t="str">
            <v>基层执法勤务职位1</v>
          </cell>
          <cell r="J2791">
            <v>24.4</v>
          </cell>
          <cell r="K2791">
            <v>16.05</v>
          </cell>
          <cell r="L2791">
            <v>20.1</v>
          </cell>
        </row>
        <row r="2791">
          <cell r="N2791">
            <v>60.55</v>
          </cell>
        </row>
        <row r="2792">
          <cell r="D2792" t="str">
            <v>李艾肪</v>
          </cell>
          <cell r="E2792" t="str">
            <v>500232200103080012</v>
          </cell>
          <cell r="F2792" t="str">
            <v>公安机关人民警察执法勤务职位</v>
          </cell>
          <cell r="G2792" t="str">
            <v>武隆区</v>
          </cell>
          <cell r="H2792" t="str">
            <v>武隆区公安局</v>
          </cell>
          <cell r="I2792" t="str">
            <v>基层执法勤务职位1</v>
          </cell>
          <cell r="J2792">
            <v>26.16</v>
          </cell>
          <cell r="K2792">
            <v>14.1</v>
          </cell>
          <cell r="L2792">
            <v>20.7</v>
          </cell>
        </row>
        <row r="2792">
          <cell r="N2792">
            <v>60.96</v>
          </cell>
        </row>
        <row r="2793">
          <cell r="D2793" t="str">
            <v>孙潇</v>
          </cell>
          <cell r="E2793" t="str">
            <v>500232199902281675</v>
          </cell>
          <cell r="F2793" t="str">
            <v>公安机关人民警察执法勤务职位</v>
          </cell>
          <cell r="G2793" t="str">
            <v>武隆区</v>
          </cell>
          <cell r="H2793" t="str">
            <v>武隆区公安局</v>
          </cell>
          <cell r="I2793" t="str">
            <v>基层执法勤务职位1</v>
          </cell>
          <cell r="J2793">
            <v>26.08</v>
          </cell>
          <cell r="K2793">
            <v>14.1</v>
          </cell>
          <cell r="L2793">
            <v>20.7</v>
          </cell>
        </row>
        <row r="2793">
          <cell r="N2793">
            <v>60.88</v>
          </cell>
        </row>
        <row r="2794">
          <cell r="D2794" t="str">
            <v>王徽</v>
          </cell>
          <cell r="E2794" t="str">
            <v>500235199608038470</v>
          </cell>
          <cell r="F2794" t="str">
            <v>公安机关人民警察执法勤务职位</v>
          </cell>
          <cell r="G2794" t="str">
            <v>武隆区</v>
          </cell>
          <cell r="H2794" t="str">
            <v>武隆区公安局</v>
          </cell>
          <cell r="I2794" t="str">
            <v>基层执法勤务职位1</v>
          </cell>
          <cell r="J2794">
            <v>22.64</v>
          </cell>
          <cell r="K2794">
            <v>19.05</v>
          </cell>
          <cell r="L2794">
            <v>18.3</v>
          </cell>
        </row>
        <row r="2794">
          <cell r="N2794">
            <v>59.99</v>
          </cell>
        </row>
        <row r="2795">
          <cell r="D2795" t="str">
            <v>罗兴越</v>
          </cell>
          <cell r="E2795" t="str">
            <v>510422200007112213</v>
          </cell>
          <cell r="F2795" t="str">
            <v>公安机关人民警察执法勤务职位</v>
          </cell>
          <cell r="G2795" t="str">
            <v>武隆区</v>
          </cell>
          <cell r="H2795" t="str">
            <v>武隆区公安局</v>
          </cell>
          <cell r="I2795" t="str">
            <v>基层执法勤务职位1</v>
          </cell>
          <cell r="J2795">
            <v>24.8</v>
          </cell>
          <cell r="K2795">
            <v>18.6</v>
          </cell>
          <cell r="L2795">
            <v>17.1</v>
          </cell>
        </row>
        <row r="2795">
          <cell r="N2795">
            <v>60.5</v>
          </cell>
        </row>
        <row r="2796">
          <cell r="D2796" t="str">
            <v>田兴平</v>
          </cell>
          <cell r="E2796" t="str">
            <v>433127199508181412</v>
          </cell>
          <cell r="F2796" t="str">
            <v>公安机关人民警察执法勤务职位</v>
          </cell>
          <cell r="G2796" t="str">
            <v>武隆区</v>
          </cell>
          <cell r="H2796" t="str">
            <v>武隆区公安局</v>
          </cell>
          <cell r="I2796" t="str">
            <v>基层执法勤务职位1</v>
          </cell>
          <cell r="J2796">
            <v>21.68</v>
          </cell>
          <cell r="K2796">
            <v>18.45</v>
          </cell>
          <cell r="L2796">
            <v>19.5</v>
          </cell>
        </row>
        <row r="2796">
          <cell r="N2796">
            <v>59.63</v>
          </cell>
        </row>
        <row r="2797">
          <cell r="D2797" t="str">
            <v>舒杰</v>
          </cell>
          <cell r="E2797" t="str">
            <v>500232200008294151</v>
          </cell>
          <cell r="F2797" t="str">
            <v>公安机关人民警察执法勤务职位</v>
          </cell>
          <cell r="G2797" t="str">
            <v>武隆区</v>
          </cell>
          <cell r="H2797" t="str">
            <v>武隆区公安局</v>
          </cell>
          <cell r="I2797" t="str">
            <v>基层执法勤务职位1</v>
          </cell>
          <cell r="J2797">
            <v>23.2</v>
          </cell>
          <cell r="K2797">
            <v>17.7</v>
          </cell>
          <cell r="L2797">
            <v>18.9</v>
          </cell>
        </row>
        <row r="2797">
          <cell r="N2797">
            <v>59.8</v>
          </cell>
        </row>
        <row r="2798">
          <cell r="D2798" t="str">
            <v>田冬旭</v>
          </cell>
          <cell r="E2798" t="str">
            <v>522126199811186050</v>
          </cell>
          <cell r="F2798" t="str">
            <v>公安机关人民警察执法勤务职位</v>
          </cell>
          <cell r="G2798" t="str">
            <v>武隆区</v>
          </cell>
          <cell r="H2798" t="str">
            <v>武隆区公安局</v>
          </cell>
          <cell r="I2798" t="str">
            <v>基层执法勤务职位1</v>
          </cell>
          <cell r="J2798">
            <v>22.24</v>
          </cell>
          <cell r="K2798">
            <v>17.7</v>
          </cell>
          <cell r="L2798">
            <v>19.5</v>
          </cell>
        </row>
        <row r="2798">
          <cell r="N2798">
            <v>59.44</v>
          </cell>
        </row>
        <row r="2799">
          <cell r="D2799" t="str">
            <v>田海林</v>
          </cell>
          <cell r="E2799" t="str">
            <v>430922199902238519</v>
          </cell>
          <cell r="F2799" t="str">
            <v>公安机关人民警察执法勤务职位</v>
          </cell>
          <cell r="G2799" t="str">
            <v>武隆区</v>
          </cell>
          <cell r="H2799" t="str">
            <v>武隆区公安局</v>
          </cell>
          <cell r="I2799" t="str">
            <v>基层执法勤务职位1</v>
          </cell>
          <cell r="J2799">
            <v>24.8</v>
          </cell>
          <cell r="K2799">
            <v>16.05</v>
          </cell>
          <cell r="L2799">
            <v>19.2</v>
          </cell>
        </row>
        <row r="2799">
          <cell r="N2799">
            <v>60.05</v>
          </cell>
        </row>
        <row r="2800">
          <cell r="D2800" t="str">
            <v>张唯</v>
          </cell>
          <cell r="E2800" t="str">
            <v>500232199610090017</v>
          </cell>
          <cell r="F2800" t="str">
            <v>公安机关人民警察执法勤务职位</v>
          </cell>
          <cell r="G2800" t="str">
            <v>武隆区</v>
          </cell>
          <cell r="H2800" t="str">
            <v>武隆区公安局</v>
          </cell>
          <cell r="I2800" t="str">
            <v>基层执法勤务职位1</v>
          </cell>
          <cell r="J2800">
            <v>24.24</v>
          </cell>
          <cell r="K2800">
            <v>15.75</v>
          </cell>
          <cell r="L2800">
            <v>19.8</v>
          </cell>
        </row>
        <row r="2800">
          <cell r="N2800">
            <v>59.79</v>
          </cell>
        </row>
        <row r="2801">
          <cell r="D2801" t="str">
            <v>张倬宁</v>
          </cell>
          <cell r="E2801" t="str">
            <v>513701199902050014</v>
          </cell>
          <cell r="F2801" t="str">
            <v>公安机关人民警察执法勤务职位</v>
          </cell>
          <cell r="G2801" t="str">
            <v>武隆区</v>
          </cell>
          <cell r="H2801" t="str">
            <v>武隆区公安局</v>
          </cell>
          <cell r="I2801" t="str">
            <v>基层执法勤务职位1</v>
          </cell>
          <cell r="J2801">
            <v>22.56</v>
          </cell>
          <cell r="K2801">
            <v>19.95</v>
          </cell>
          <cell r="L2801">
            <v>16.8</v>
          </cell>
        </row>
        <row r="2801">
          <cell r="N2801">
            <v>59.31</v>
          </cell>
        </row>
        <row r="2802">
          <cell r="D2802" t="str">
            <v>蒋镒</v>
          </cell>
          <cell r="E2802" t="str">
            <v>522101199812096017</v>
          </cell>
          <cell r="F2802" t="str">
            <v>公安机关人民警察执法勤务职位</v>
          </cell>
          <cell r="G2802" t="str">
            <v>武隆区</v>
          </cell>
          <cell r="H2802" t="str">
            <v>武隆区公安局</v>
          </cell>
          <cell r="I2802" t="str">
            <v>基层执法勤务职位1</v>
          </cell>
          <cell r="J2802">
            <v>19.76</v>
          </cell>
          <cell r="K2802">
            <v>18.15</v>
          </cell>
          <cell r="L2802">
            <v>20.4</v>
          </cell>
        </row>
        <row r="2802">
          <cell r="N2802">
            <v>58.31</v>
          </cell>
        </row>
        <row r="2803">
          <cell r="D2803" t="str">
            <v>冯正刚</v>
          </cell>
          <cell r="E2803" t="str">
            <v>532627199602062735</v>
          </cell>
          <cell r="F2803" t="str">
            <v>公安机关人民警察执法勤务职位</v>
          </cell>
          <cell r="G2803" t="str">
            <v>武隆区</v>
          </cell>
          <cell r="H2803" t="str">
            <v>武隆区公安局</v>
          </cell>
          <cell r="I2803" t="str">
            <v>基层执法勤务职位1</v>
          </cell>
          <cell r="J2803">
            <v>23.04</v>
          </cell>
          <cell r="K2803">
            <v>16.2</v>
          </cell>
          <cell r="L2803">
            <v>19.5</v>
          </cell>
        </row>
        <row r="2803">
          <cell r="N2803">
            <v>58.74</v>
          </cell>
        </row>
        <row r="2804">
          <cell r="D2804" t="str">
            <v>陈肖勇</v>
          </cell>
          <cell r="E2804" t="str">
            <v>511602199406041513</v>
          </cell>
          <cell r="F2804" t="str">
            <v>公安机关人民警察执法勤务职位</v>
          </cell>
          <cell r="G2804" t="str">
            <v>武隆区</v>
          </cell>
          <cell r="H2804" t="str">
            <v>武隆区公安局</v>
          </cell>
          <cell r="I2804" t="str">
            <v>基层执法勤务职位1</v>
          </cell>
          <cell r="J2804">
            <v>23.6</v>
          </cell>
          <cell r="K2804">
            <v>14.85</v>
          </cell>
          <cell r="L2804">
            <v>20.4</v>
          </cell>
        </row>
        <row r="2804">
          <cell r="N2804">
            <v>58.85</v>
          </cell>
        </row>
        <row r="2805">
          <cell r="D2805" t="str">
            <v>樊飞</v>
          </cell>
          <cell r="E2805" t="str">
            <v>500232199401152015</v>
          </cell>
          <cell r="F2805" t="str">
            <v>公安机关人民警察执法勤务职位</v>
          </cell>
          <cell r="G2805" t="str">
            <v>武隆区</v>
          </cell>
          <cell r="H2805" t="str">
            <v>武隆区公安局</v>
          </cell>
          <cell r="I2805" t="str">
            <v>基层执法勤务职位1</v>
          </cell>
          <cell r="J2805">
            <v>19.52</v>
          </cell>
          <cell r="K2805">
            <v>17.25</v>
          </cell>
          <cell r="L2805">
            <v>21</v>
          </cell>
        </row>
        <row r="2805">
          <cell r="N2805">
            <v>57.77</v>
          </cell>
        </row>
        <row r="2806">
          <cell r="D2806" t="str">
            <v>廖伟</v>
          </cell>
          <cell r="E2806" t="str">
            <v>500243199906084758</v>
          </cell>
          <cell r="F2806" t="str">
            <v>公安机关人民警察执法勤务职位</v>
          </cell>
          <cell r="G2806" t="str">
            <v>武隆区</v>
          </cell>
          <cell r="H2806" t="str">
            <v>武隆区公安局</v>
          </cell>
          <cell r="I2806" t="str">
            <v>基层执法勤务职位1</v>
          </cell>
          <cell r="J2806">
            <v>20.88</v>
          </cell>
          <cell r="K2806">
            <v>18.9</v>
          </cell>
          <cell r="L2806">
            <v>18.3</v>
          </cell>
        </row>
        <row r="2806">
          <cell r="N2806">
            <v>58.08</v>
          </cell>
        </row>
        <row r="2807">
          <cell r="D2807" t="str">
            <v>黄格楠</v>
          </cell>
          <cell r="E2807" t="str">
            <v>500232199611070958</v>
          </cell>
          <cell r="F2807" t="str">
            <v>公安机关人民警察执法勤务职位</v>
          </cell>
          <cell r="G2807" t="str">
            <v>武隆区</v>
          </cell>
          <cell r="H2807" t="str">
            <v>武隆区公安局</v>
          </cell>
          <cell r="I2807" t="str">
            <v>基层执法勤务职位1</v>
          </cell>
          <cell r="J2807">
            <v>21.04</v>
          </cell>
          <cell r="K2807">
            <v>17.1</v>
          </cell>
          <cell r="L2807">
            <v>19.8</v>
          </cell>
        </row>
        <row r="2807">
          <cell r="N2807">
            <v>57.94</v>
          </cell>
        </row>
        <row r="2808">
          <cell r="D2808" t="str">
            <v>窦智</v>
          </cell>
          <cell r="E2808" t="str">
            <v>500232199803040059</v>
          </cell>
          <cell r="F2808" t="str">
            <v>公安机关人民警察执法勤务职位</v>
          </cell>
          <cell r="G2808" t="str">
            <v>武隆区</v>
          </cell>
          <cell r="H2808" t="str">
            <v>武隆区公安局</v>
          </cell>
          <cell r="I2808" t="str">
            <v>基层执法勤务职位1</v>
          </cell>
          <cell r="J2808">
            <v>20.32</v>
          </cell>
          <cell r="K2808">
            <v>17.1</v>
          </cell>
          <cell r="L2808">
            <v>19.5</v>
          </cell>
        </row>
        <row r="2808">
          <cell r="N2808">
            <v>56.92</v>
          </cell>
        </row>
        <row r="2809">
          <cell r="D2809" t="str">
            <v>廖仕彬</v>
          </cell>
          <cell r="E2809" t="str">
            <v>510521199601162890</v>
          </cell>
          <cell r="F2809" t="str">
            <v>公安机关人民警察执法勤务职位</v>
          </cell>
          <cell r="G2809" t="str">
            <v>武隆区</v>
          </cell>
          <cell r="H2809" t="str">
            <v>武隆区公安局</v>
          </cell>
          <cell r="I2809" t="str">
            <v>基层执法勤务职位1</v>
          </cell>
          <cell r="J2809">
            <v>21.04</v>
          </cell>
          <cell r="K2809">
            <v>15.9</v>
          </cell>
          <cell r="L2809">
            <v>20.1</v>
          </cell>
        </row>
        <row r="2809">
          <cell r="N2809">
            <v>57.04</v>
          </cell>
        </row>
        <row r="2810">
          <cell r="D2810" t="str">
            <v>周鹏东</v>
          </cell>
          <cell r="E2810" t="str">
            <v>332528199601024810</v>
          </cell>
          <cell r="F2810" t="str">
            <v>公安机关人民警察执法勤务职位</v>
          </cell>
          <cell r="G2810" t="str">
            <v>武隆区</v>
          </cell>
          <cell r="H2810" t="str">
            <v>武隆区公安局</v>
          </cell>
          <cell r="I2810" t="str">
            <v>基层执法勤务职位1</v>
          </cell>
          <cell r="J2810">
            <v>22.24</v>
          </cell>
          <cell r="K2810">
            <v>15.6</v>
          </cell>
          <cell r="L2810">
            <v>19.5</v>
          </cell>
        </row>
        <row r="2810">
          <cell r="N2810">
            <v>57.34</v>
          </cell>
        </row>
        <row r="2811">
          <cell r="D2811" t="str">
            <v>程钰森</v>
          </cell>
          <cell r="E2811" t="str">
            <v>500381199512279417</v>
          </cell>
          <cell r="F2811" t="str">
            <v>公安机关人民警察执法勤务职位</v>
          </cell>
          <cell r="G2811" t="str">
            <v>武隆区</v>
          </cell>
          <cell r="H2811" t="str">
            <v>武隆区公安局</v>
          </cell>
          <cell r="I2811" t="str">
            <v>基层执法勤务职位1</v>
          </cell>
          <cell r="J2811">
            <v>22.64</v>
          </cell>
          <cell r="K2811">
            <v>16.95</v>
          </cell>
          <cell r="L2811">
            <v>17.7</v>
          </cell>
        </row>
        <row r="2811">
          <cell r="N2811">
            <v>57.29</v>
          </cell>
        </row>
        <row r="2812">
          <cell r="D2812" t="str">
            <v>周阳灿</v>
          </cell>
          <cell r="E2812" t="str">
            <v>430525199904116133</v>
          </cell>
          <cell r="F2812" t="str">
            <v>公安机关人民警察执法勤务职位</v>
          </cell>
          <cell r="G2812" t="str">
            <v>武隆区</v>
          </cell>
          <cell r="H2812" t="str">
            <v>武隆区公安局</v>
          </cell>
          <cell r="I2812" t="str">
            <v>基层执法勤务职位1</v>
          </cell>
          <cell r="J2812">
            <v>21.12</v>
          </cell>
          <cell r="K2812">
            <v>17.4</v>
          </cell>
          <cell r="L2812">
            <v>18.3</v>
          </cell>
        </row>
        <row r="2812">
          <cell r="N2812">
            <v>56.82</v>
          </cell>
        </row>
        <row r="2813">
          <cell r="D2813" t="str">
            <v>穆健林</v>
          </cell>
          <cell r="E2813" t="str">
            <v>510522199308156332</v>
          </cell>
          <cell r="F2813" t="str">
            <v>公安机关人民警察执法勤务职位</v>
          </cell>
          <cell r="G2813" t="str">
            <v>武隆区</v>
          </cell>
          <cell r="H2813" t="str">
            <v>武隆区公安局</v>
          </cell>
          <cell r="I2813" t="str">
            <v>基层执法勤务职位1</v>
          </cell>
          <cell r="J2813">
            <v>23.92</v>
          </cell>
          <cell r="K2813">
            <v>15.75</v>
          </cell>
          <cell r="L2813">
            <v>17.7</v>
          </cell>
        </row>
        <row r="2813">
          <cell r="N2813">
            <v>57.37</v>
          </cell>
        </row>
        <row r="2814">
          <cell r="D2814" t="str">
            <v>周文杰</v>
          </cell>
          <cell r="E2814" t="str">
            <v>500102199709255850</v>
          </cell>
          <cell r="F2814" t="str">
            <v>公安机关人民警察执法勤务职位</v>
          </cell>
          <cell r="G2814" t="str">
            <v>武隆区</v>
          </cell>
          <cell r="H2814" t="str">
            <v>武隆区公安局</v>
          </cell>
          <cell r="I2814" t="str">
            <v>基层执法勤务职位1</v>
          </cell>
          <cell r="J2814">
            <v>20.48</v>
          </cell>
          <cell r="K2814">
            <v>15.6</v>
          </cell>
          <cell r="L2814">
            <v>20.4</v>
          </cell>
        </row>
        <row r="2814">
          <cell r="N2814">
            <v>56.48</v>
          </cell>
        </row>
        <row r="2815">
          <cell r="D2815" t="str">
            <v>张益川</v>
          </cell>
          <cell r="E2815" t="str">
            <v>511002199606292816</v>
          </cell>
          <cell r="F2815" t="str">
            <v>公安机关人民警察执法勤务职位</v>
          </cell>
          <cell r="G2815" t="str">
            <v>武隆区</v>
          </cell>
          <cell r="H2815" t="str">
            <v>武隆区公安局</v>
          </cell>
          <cell r="I2815" t="str">
            <v>基层执法勤务职位1</v>
          </cell>
          <cell r="J2815">
            <v>24.16</v>
          </cell>
          <cell r="K2815">
            <v>14.55</v>
          </cell>
          <cell r="L2815">
            <v>18.6</v>
          </cell>
        </row>
        <row r="2815">
          <cell r="N2815">
            <v>57.31</v>
          </cell>
        </row>
        <row r="2816">
          <cell r="D2816" t="str">
            <v>黄旭</v>
          </cell>
          <cell r="E2816" t="str">
            <v>500222199602078111</v>
          </cell>
          <cell r="F2816" t="str">
            <v>公安机关人民警察执法勤务职位</v>
          </cell>
          <cell r="G2816" t="str">
            <v>武隆区</v>
          </cell>
          <cell r="H2816" t="str">
            <v>武隆区公安局</v>
          </cell>
          <cell r="I2816" t="str">
            <v>基层执法勤务职位1</v>
          </cell>
          <cell r="J2816">
            <v>23.84</v>
          </cell>
          <cell r="K2816">
            <v>15</v>
          </cell>
          <cell r="L2816">
            <v>18.3</v>
          </cell>
        </row>
        <row r="2816">
          <cell r="N2816">
            <v>57.14</v>
          </cell>
        </row>
        <row r="2817">
          <cell r="D2817" t="str">
            <v>杨成</v>
          </cell>
          <cell r="E2817" t="str">
            <v>510722200102238830</v>
          </cell>
          <cell r="F2817" t="str">
            <v>公安机关人民警察执法勤务职位</v>
          </cell>
          <cell r="G2817" t="str">
            <v>武隆区</v>
          </cell>
          <cell r="H2817" t="str">
            <v>武隆区公安局</v>
          </cell>
          <cell r="I2817" t="str">
            <v>基层执法勤务职位1</v>
          </cell>
          <cell r="J2817">
            <v>20.08</v>
          </cell>
          <cell r="K2817">
            <v>19.05</v>
          </cell>
          <cell r="L2817">
            <v>16.8</v>
          </cell>
        </row>
        <row r="2817">
          <cell r="N2817">
            <v>55.93</v>
          </cell>
        </row>
        <row r="2818">
          <cell r="D2818" t="str">
            <v>唐纳</v>
          </cell>
          <cell r="E2818" t="str">
            <v>522125199609110013</v>
          </cell>
          <cell r="F2818" t="str">
            <v>公安机关人民警察执法勤务职位</v>
          </cell>
          <cell r="G2818" t="str">
            <v>武隆区</v>
          </cell>
          <cell r="H2818" t="str">
            <v>武隆区公安局</v>
          </cell>
          <cell r="I2818" t="str">
            <v>基层执法勤务职位1</v>
          </cell>
          <cell r="J2818">
            <v>22</v>
          </cell>
          <cell r="K2818">
            <v>16.95</v>
          </cell>
          <cell r="L2818">
            <v>17.4</v>
          </cell>
        </row>
        <row r="2818">
          <cell r="N2818">
            <v>56.35</v>
          </cell>
        </row>
        <row r="2819">
          <cell r="D2819" t="str">
            <v>罗家赓</v>
          </cell>
          <cell r="E2819" t="str">
            <v>50010619970608211X</v>
          </cell>
          <cell r="F2819" t="str">
            <v>公安机关人民警察执法勤务职位</v>
          </cell>
          <cell r="G2819" t="str">
            <v>武隆区</v>
          </cell>
          <cell r="H2819" t="str">
            <v>武隆区公安局</v>
          </cell>
          <cell r="I2819" t="str">
            <v>基层执法勤务职位1</v>
          </cell>
          <cell r="J2819">
            <v>22.16</v>
          </cell>
          <cell r="K2819">
            <v>19.5</v>
          </cell>
          <cell r="L2819">
            <v>14.7</v>
          </cell>
        </row>
        <row r="2819">
          <cell r="N2819">
            <v>56.36</v>
          </cell>
        </row>
        <row r="2820">
          <cell r="D2820" t="str">
            <v>刘雄</v>
          </cell>
          <cell r="E2820" t="str">
            <v>430624200009280214</v>
          </cell>
          <cell r="F2820" t="str">
            <v>公安机关人民警察执法勤务职位</v>
          </cell>
          <cell r="G2820" t="str">
            <v>武隆区</v>
          </cell>
          <cell r="H2820" t="str">
            <v>武隆区公安局</v>
          </cell>
          <cell r="I2820" t="str">
            <v>基层执法勤务职位1</v>
          </cell>
          <cell r="J2820">
            <v>18.56</v>
          </cell>
          <cell r="K2820">
            <v>19.05</v>
          </cell>
          <cell r="L2820">
            <v>17.7</v>
          </cell>
        </row>
        <row r="2820">
          <cell r="N2820">
            <v>55.31</v>
          </cell>
        </row>
        <row r="2821">
          <cell r="D2821" t="str">
            <v>郑云</v>
          </cell>
          <cell r="E2821" t="str">
            <v>500232199509240017</v>
          </cell>
          <cell r="F2821" t="str">
            <v>公安机关人民警察执法勤务职位</v>
          </cell>
          <cell r="G2821" t="str">
            <v>武隆区</v>
          </cell>
          <cell r="H2821" t="str">
            <v>武隆区公安局</v>
          </cell>
          <cell r="I2821" t="str">
            <v>基层执法勤务职位1</v>
          </cell>
          <cell r="J2821">
            <v>21.6</v>
          </cell>
          <cell r="K2821">
            <v>16.05</v>
          </cell>
          <cell r="L2821">
            <v>18.3</v>
          </cell>
        </row>
        <row r="2821">
          <cell r="N2821">
            <v>55.95</v>
          </cell>
        </row>
        <row r="2822">
          <cell r="D2822" t="str">
            <v>李豪哲</v>
          </cell>
          <cell r="E2822" t="str">
            <v>500232199909070010</v>
          </cell>
          <cell r="F2822" t="str">
            <v>公安机关人民警察执法勤务职位</v>
          </cell>
          <cell r="G2822" t="str">
            <v>武隆区</v>
          </cell>
          <cell r="H2822" t="str">
            <v>武隆区公安局</v>
          </cell>
          <cell r="I2822" t="str">
            <v>基层执法勤务职位1</v>
          </cell>
          <cell r="J2822">
            <v>22.24</v>
          </cell>
          <cell r="K2822">
            <v>16.65</v>
          </cell>
          <cell r="L2822">
            <v>17.1</v>
          </cell>
        </row>
        <row r="2822">
          <cell r="N2822">
            <v>55.99</v>
          </cell>
        </row>
        <row r="2823">
          <cell r="D2823" t="str">
            <v>汤庭威</v>
          </cell>
          <cell r="E2823" t="str">
            <v>422801199909304219</v>
          </cell>
          <cell r="F2823" t="str">
            <v>公安机关人民警察执法勤务职位</v>
          </cell>
          <cell r="G2823" t="str">
            <v>武隆区</v>
          </cell>
          <cell r="H2823" t="str">
            <v>武隆区公安局</v>
          </cell>
          <cell r="I2823" t="str">
            <v>基层执法勤务职位1</v>
          </cell>
          <cell r="J2823">
            <v>20</v>
          </cell>
          <cell r="K2823">
            <v>15.6</v>
          </cell>
          <cell r="L2823">
            <v>19.8</v>
          </cell>
        </row>
        <row r="2823">
          <cell r="N2823">
            <v>55.4</v>
          </cell>
        </row>
        <row r="2824">
          <cell r="D2824" t="str">
            <v>唐精志</v>
          </cell>
          <cell r="E2824" t="str">
            <v>430528200210260514</v>
          </cell>
          <cell r="F2824" t="str">
            <v>公安机关人民警察执法勤务职位</v>
          </cell>
          <cell r="G2824" t="str">
            <v>武隆区</v>
          </cell>
          <cell r="H2824" t="str">
            <v>武隆区公安局</v>
          </cell>
          <cell r="I2824" t="str">
            <v>基层执法勤务职位1</v>
          </cell>
          <cell r="J2824">
            <v>24.16</v>
          </cell>
          <cell r="K2824">
            <v>16.65</v>
          </cell>
          <cell r="L2824">
            <v>15.6</v>
          </cell>
        </row>
        <row r="2824">
          <cell r="N2824">
            <v>56.41</v>
          </cell>
        </row>
        <row r="2825">
          <cell r="D2825" t="str">
            <v>张晓岚</v>
          </cell>
          <cell r="E2825" t="str">
            <v>511025199608080010</v>
          </cell>
          <cell r="F2825" t="str">
            <v>公安机关人民警察执法勤务职位</v>
          </cell>
          <cell r="G2825" t="str">
            <v>武隆区</v>
          </cell>
          <cell r="H2825" t="str">
            <v>武隆区公安局</v>
          </cell>
          <cell r="I2825" t="str">
            <v>基层执法勤务职位1</v>
          </cell>
          <cell r="J2825">
            <v>23.68</v>
          </cell>
          <cell r="K2825">
            <v>11.25</v>
          </cell>
          <cell r="L2825">
            <v>21.3</v>
          </cell>
        </row>
        <row r="2825">
          <cell r="N2825">
            <v>56.23</v>
          </cell>
        </row>
        <row r="2826">
          <cell r="D2826" t="str">
            <v>赵君沣</v>
          </cell>
          <cell r="E2826" t="str">
            <v>431321199908273878</v>
          </cell>
          <cell r="F2826" t="str">
            <v>公安机关人民警察执法勤务职位</v>
          </cell>
          <cell r="G2826" t="str">
            <v>武隆区</v>
          </cell>
          <cell r="H2826" t="str">
            <v>武隆区公安局</v>
          </cell>
          <cell r="I2826" t="str">
            <v>基层执法勤务职位1</v>
          </cell>
          <cell r="J2826">
            <v>21.68</v>
          </cell>
          <cell r="K2826">
            <v>15.3</v>
          </cell>
          <cell r="L2826">
            <v>18.6</v>
          </cell>
        </row>
        <row r="2826">
          <cell r="N2826">
            <v>55.58</v>
          </cell>
        </row>
        <row r="2827">
          <cell r="D2827" t="str">
            <v>王贤宇</v>
          </cell>
          <cell r="E2827" t="str">
            <v>510121199608090031</v>
          </cell>
          <cell r="F2827" t="str">
            <v>公安机关人民警察执法勤务职位</v>
          </cell>
          <cell r="G2827" t="str">
            <v>武隆区</v>
          </cell>
          <cell r="H2827" t="str">
            <v>武隆区公安局</v>
          </cell>
          <cell r="I2827" t="str">
            <v>基层执法勤务职位1</v>
          </cell>
          <cell r="J2827">
            <v>21.84</v>
          </cell>
          <cell r="K2827">
            <v>18.15</v>
          </cell>
          <cell r="L2827">
            <v>15.6</v>
          </cell>
        </row>
        <row r="2827">
          <cell r="N2827">
            <v>55.59</v>
          </cell>
        </row>
        <row r="2828">
          <cell r="D2828" t="str">
            <v>肖博</v>
          </cell>
          <cell r="E2828" t="str">
            <v>51132320010330003X</v>
          </cell>
          <cell r="F2828" t="str">
            <v>公安机关人民警察执法勤务职位</v>
          </cell>
          <cell r="G2828" t="str">
            <v>武隆区</v>
          </cell>
          <cell r="H2828" t="str">
            <v>武隆区公安局</v>
          </cell>
          <cell r="I2828" t="str">
            <v>基层执法勤务职位1</v>
          </cell>
          <cell r="J2828">
            <v>18.88</v>
          </cell>
          <cell r="K2828">
            <v>18.15</v>
          </cell>
          <cell r="L2828">
            <v>17.7</v>
          </cell>
        </row>
        <row r="2828">
          <cell r="N2828">
            <v>54.73</v>
          </cell>
        </row>
        <row r="2829">
          <cell r="D2829" t="str">
            <v>李昊岩</v>
          </cell>
          <cell r="E2829" t="str">
            <v>500232200008150019</v>
          </cell>
          <cell r="F2829" t="str">
            <v>公安机关人民警察执法勤务职位</v>
          </cell>
          <cell r="G2829" t="str">
            <v>武隆区</v>
          </cell>
          <cell r="H2829" t="str">
            <v>武隆区公安局</v>
          </cell>
          <cell r="I2829" t="str">
            <v>基层执法勤务职位1</v>
          </cell>
          <cell r="J2829">
            <v>25.44</v>
          </cell>
          <cell r="K2829">
            <v>13.8</v>
          </cell>
          <cell r="L2829">
            <v>17.1</v>
          </cell>
        </row>
        <row r="2829">
          <cell r="N2829">
            <v>56.34</v>
          </cell>
        </row>
        <row r="2830">
          <cell r="D2830" t="str">
            <v>杨松举</v>
          </cell>
          <cell r="E2830" t="str">
            <v>500239200008241054</v>
          </cell>
          <cell r="F2830" t="str">
            <v>公安机关人民警察执法勤务职位</v>
          </cell>
          <cell r="G2830" t="str">
            <v>武隆区</v>
          </cell>
          <cell r="H2830" t="str">
            <v>武隆区公安局</v>
          </cell>
          <cell r="I2830" t="str">
            <v>基层执法勤务职位1</v>
          </cell>
          <cell r="J2830">
            <v>22.64</v>
          </cell>
          <cell r="K2830">
            <v>15.15</v>
          </cell>
          <cell r="L2830">
            <v>17.7</v>
          </cell>
        </row>
        <row r="2830">
          <cell r="N2830">
            <v>55.49</v>
          </cell>
        </row>
        <row r="2831">
          <cell r="D2831" t="str">
            <v>陈宇</v>
          </cell>
          <cell r="E2831" t="str">
            <v>500223199608133712</v>
          </cell>
          <cell r="F2831" t="str">
            <v>公安机关人民警察执法勤务职位</v>
          </cell>
          <cell r="G2831" t="str">
            <v>武隆区</v>
          </cell>
          <cell r="H2831" t="str">
            <v>武隆区公安局</v>
          </cell>
          <cell r="I2831" t="str">
            <v>基层执法勤务职位1</v>
          </cell>
          <cell r="J2831">
            <v>19.6</v>
          </cell>
          <cell r="K2831">
            <v>16.65</v>
          </cell>
          <cell r="L2831">
            <v>18.3</v>
          </cell>
        </row>
        <row r="2831">
          <cell r="N2831">
            <v>54.55</v>
          </cell>
        </row>
        <row r="2832">
          <cell r="D2832" t="str">
            <v>王巍明</v>
          </cell>
          <cell r="E2832" t="str">
            <v>510902199910270572</v>
          </cell>
          <cell r="F2832" t="str">
            <v>公安机关人民警察执法勤务职位</v>
          </cell>
          <cell r="G2832" t="str">
            <v>武隆区</v>
          </cell>
          <cell r="H2832" t="str">
            <v>武隆区公安局</v>
          </cell>
          <cell r="I2832" t="str">
            <v>基层执法勤务职位1</v>
          </cell>
          <cell r="J2832">
            <v>22.96</v>
          </cell>
          <cell r="K2832">
            <v>15</v>
          </cell>
          <cell r="L2832">
            <v>17.4</v>
          </cell>
        </row>
        <row r="2832">
          <cell r="N2832">
            <v>55.36</v>
          </cell>
        </row>
        <row r="2833">
          <cell r="D2833" t="str">
            <v>杨灿</v>
          </cell>
          <cell r="E2833" t="str">
            <v>500110200010243616</v>
          </cell>
          <cell r="F2833" t="str">
            <v>公安机关人民警察执法勤务职位</v>
          </cell>
          <cell r="G2833" t="str">
            <v>武隆区</v>
          </cell>
          <cell r="H2833" t="str">
            <v>武隆区公安局</v>
          </cell>
          <cell r="I2833" t="str">
            <v>基层执法勤务职位1</v>
          </cell>
          <cell r="J2833">
            <v>22.48</v>
          </cell>
          <cell r="K2833">
            <v>15</v>
          </cell>
          <cell r="L2833">
            <v>17.7</v>
          </cell>
        </row>
        <row r="2833">
          <cell r="N2833">
            <v>55.18</v>
          </cell>
        </row>
        <row r="2834">
          <cell r="D2834" t="str">
            <v>龚宇诚</v>
          </cell>
          <cell r="E2834" t="str">
            <v>430602200207010110</v>
          </cell>
          <cell r="F2834" t="str">
            <v>公安机关人民警察执法勤务职位</v>
          </cell>
          <cell r="G2834" t="str">
            <v>武隆区</v>
          </cell>
          <cell r="H2834" t="str">
            <v>武隆区公安局</v>
          </cell>
          <cell r="I2834" t="str">
            <v>基层执法勤务职位1</v>
          </cell>
          <cell r="J2834">
            <v>21.76</v>
          </cell>
          <cell r="K2834">
            <v>17.85</v>
          </cell>
          <cell r="L2834">
            <v>15.3</v>
          </cell>
        </row>
        <row r="2834">
          <cell r="N2834">
            <v>54.91</v>
          </cell>
        </row>
        <row r="2835">
          <cell r="D2835" t="str">
            <v>陈逵</v>
          </cell>
          <cell r="E2835" t="str">
            <v>500236199912016395</v>
          </cell>
          <cell r="F2835" t="str">
            <v>公安机关人民警察执法勤务职位</v>
          </cell>
          <cell r="G2835" t="str">
            <v>武隆区</v>
          </cell>
          <cell r="H2835" t="str">
            <v>武隆区公安局</v>
          </cell>
          <cell r="I2835" t="str">
            <v>基层执法勤务职位1</v>
          </cell>
          <cell r="J2835">
            <v>18.72</v>
          </cell>
          <cell r="K2835">
            <v>17.7</v>
          </cell>
          <cell r="L2835">
            <v>17.7</v>
          </cell>
        </row>
        <row r="2835">
          <cell r="N2835">
            <v>54.12</v>
          </cell>
        </row>
        <row r="2836">
          <cell r="D2836" t="str">
            <v>舒安权</v>
          </cell>
          <cell r="E2836" t="str">
            <v>43092120021110481X</v>
          </cell>
          <cell r="F2836" t="str">
            <v>公安机关人民警察执法勤务职位</v>
          </cell>
          <cell r="G2836" t="str">
            <v>武隆区</v>
          </cell>
          <cell r="H2836" t="str">
            <v>武隆区公安局</v>
          </cell>
          <cell r="I2836" t="str">
            <v>基层执法勤务职位1</v>
          </cell>
          <cell r="J2836">
            <v>20.72</v>
          </cell>
          <cell r="K2836">
            <v>14.1</v>
          </cell>
          <cell r="L2836">
            <v>19.8</v>
          </cell>
        </row>
        <row r="2836">
          <cell r="N2836">
            <v>54.62</v>
          </cell>
        </row>
        <row r="2837">
          <cell r="D2837" t="str">
            <v>何旭</v>
          </cell>
          <cell r="E2837" t="str">
            <v>431021200111272535</v>
          </cell>
          <cell r="F2837" t="str">
            <v>公安机关人民警察执法勤务职位</v>
          </cell>
          <cell r="G2837" t="str">
            <v>武隆区</v>
          </cell>
          <cell r="H2837" t="str">
            <v>武隆区公安局</v>
          </cell>
          <cell r="I2837" t="str">
            <v>基层执法勤务职位1</v>
          </cell>
          <cell r="J2837">
            <v>23.28</v>
          </cell>
          <cell r="K2837">
            <v>11.7</v>
          </cell>
          <cell r="L2837">
            <v>20.1</v>
          </cell>
        </row>
        <row r="2837">
          <cell r="N2837">
            <v>55.08</v>
          </cell>
        </row>
        <row r="2838">
          <cell r="D2838" t="str">
            <v>熊汉成</v>
          </cell>
          <cell r="E2838" t="str">
            <v>532924200211101314</v>
          </cell>
          <cell r="F2838" t="str">
            <v>公安机关人民警察执法勤务职位</v>
          </cell>
          <cell r="G2838" t="str">
            <v>武隆区</v>
          </cell>
          <cell r="H2838" t="str">
            <v>武隆区公安局</v>
          </cell>
          <cell r="I2838" t="str">
            <v>基层执法勤务职位1</v>
          </cell>
          <cell r="J2838">
            <v>22.88</v>
          </cell>
          <cell r="K2838">
            <v>12.9</v>
          </cell>
          <cell r="L2838">
            <v>18.9</v>
          </cell>
        </row>
        <row r="2838">
          <cell r="N2838">
            <v>54.68</v>
          </cell>
        </row>
        <row r="2839">
          <cell r="D2839" t="str">
            <v>熊周鑫</v>
          </cell>
          <cell r="E2839" t="str">
            <v>500113199712166719</v>
          </cell>
          <cell r="F2839" t="str">
            <v>公安机关人民警察执法勤务职位</v>
          </cell>
          <cell r="G2839" t="str">
            <v>武隆区</v>
          </cell>
          <cell r="H2839" t="str">
            <v>武隆区公安局</v>
          </cell>
          <cell r="I2839" t="str">
            <v>基层执法勤务职位1</v>
          </cell>
          <cell r="J2839">
            <v>20.48</v>
          </cell>
          <cell r="K2839">
            <v>16.2</v>
          </cell>
          <cell r="L2839">
            <v>17.4</v>
          </cell>
        </row>
        <row r="2839">
          <cell r="N2839">
            <v>54.08</v>
          </cell>
        </row>
        <row r="2840">
          <cell r="D2840" t="str">
            <v>徐镰</v>
          </cell>
          <cell r="E2840" t="str">
            <v>500235199611271038</v>
          </cell>
          <cell r="F2840" t="str">
            <v>公安机关人民警察执法勤务职位</v>
          </cell>
          <cell r="G2840" t="str">
            <v>武隆区</v>
          </cell>
          <cell r="H2840" t="str">
            <v>武隆区公安局</v>
          </cell>
          <cell r="I2840" t="str">
            <v>基层执法勤务职位1</v>
          </cell>
          <cell r="J2840">
            <v>19.84</v>
          </cell>
          <cell r="K2840">
            <v>16.95</v>
          </cell>
          <cell r="L2840">
            <v>17.1</v>
          </cell>
        </row>
        <row r="2840">
          <cell r="N2840">
            <v>53.89</v>
          </cell>
        </row>
        <row r="2841">
          <cell r="D2841" t="str">
            <v>韦许哲</v>
          </cell>
          <cell r="E2841" t="str">
            <v>450104199701210517</v>
          </cell>
          <cell r="F2841" t="str">
            <v>公安机关人民警察执法勤务职位</v>
          </cell>
          <cell r="G2841" t="str">
            <v>武隆区</v>
          </cell>
          <cell r="H2841" t="str">
            <v>武隆区公安局</v>
          </cell>
          <cell r="I2841" t="str">
            <v>基层执法勤务职位1</v>
          </cell>
          <cell r="J2841">
            <v>19.36</v>
          </cell>
          <cell r="K2841">
            <v>16.95</v>
          </cell>
          <cell r="L2841">
            <v>17.4</v>
          </cell>
        </row>
        <row r="2841">
          <cell r="N2841">
            <v>53.71</v>
          </cell>
        </row>
        <row r="2842">
          <cell r="D2842" t="str">
            <v>羊镇</v>
          </cell>
          <cell r="E2842" t="str">
            <v>510723199610124179</v>
          </cell>
          <cell r="F2842" t="str">
            <v>公安机关人民警察执法勤务职位</v>
          </cell>
          <cell r="G2842" t="str">
            <v>武隆区</v>
          </cell>
          <cell r="H2842" t="str">
            <v>武隆区公安局</v>
          </cell>
          <cell r="I2842" t="str">
            <v>基层执法勤务职位1</v>
          </cell>
          <cell r="J2842">
            <v>20.48</v>
          </cell>
          <cell r="K2842">
            <v>16.35</v>
          </cell>
          <cell r="L2842">
            <v>17.1</v>
          </cell>
        </row>
        <row r="2842">
          <cell r="N2842">
            <v>53.93</v>
          </cell>
        </row>
        <row r="2843">
          <cell r="D2843" t="str">
            <v>张云飞</v>
          </cell>
          <cell r="E2843" t="str">
            <v>500232199402020831</v>
          </cell>
          <cell r="F2843" t="str">
            <v>公安机关人民警察执法勤务职位</v>
          </cell>
          <cell r="G2843" t="str">
            <v>武隆区</v>
          </cell>
          <cell r="H2843" t="str">
            <v>武隆区公安局</v>
          </cell>
          <cell r="I2843" t="str">
            <v>基层执法勤务职位1</v>
          </cell>
          <cell r="J2843">
            <v>20.24</v>
          </cell>
          <cell r="K2843">
            <v>15.3</v>
          </cell>
          <cell r="L2843">
            <v>18.3</v>
          </cell>
        </row>
        <row r="2843">
          <cell r="N2843">
            <v>53.84</v>
          </cell>
        </row>
        <row r="2844">
          <cell r="D2844" t="str">
            <v>谭冬</v>
          </cell>
          <cell r="E2844" t="str">
            <v>50023519971111817X</v>
          </cell>
          <cell r="F2844" t="str">
            <v>公安机关人民警察执法勤务职位</v>
          </cell>
          <cell r="G2844" t="str">
            <v>武隆区</v>
          </cell>
          <cell r="H2844" t="str">
            <v>武隆区公安局</v>
          </cell>
          <cell r="I2844" t="str">
            <v>基层执法勤务职位1</v>
          </cell>
          <cell r="J2844">
            <v>23.36</v>
          </cell>
          <cell r="K2844">
            <v>15.75</v>
          </cell>
          <cell r="L2844">
            <v>15.3</v>
          </cell>
        </row>
        <row r="2844">
          <cell r="N2844">
            <v>54.41</v>
          </cell>
        </row>
        <row r="2845">
          <cell r="D2845" t="str">
            <v>杨文顺</v>
          </cell>
          <cell r="E2845" t="str">
            <v>500232199711133151</v>
          </cell>
          <cell r="F2845" t="str">
            <v>公安机关人民警察执法勤务职位</v>
          </cell>
          <cell r="G2845" t="str">
            <v>武隆区</v>
          </cell>
          <cell r="H2845" t="str">
            <v>武隆区公安局</v>
          </cell>
          <cell r="I2845" t="str">
            <v>基层执法勤务职位1</v>
          </cell>
          <cell r="J2845">
            <v>22.24</v>
          </cell>
          <cell r="K2845">
            <v>15.3</v>
          </cell>
          <cell r="L2845">
            <v>16.5</v>
          </cell>
        </row>
        <row r="2845">
          <cell r="N2845">
            <v>54.04</v>
          </cell>
        </row>
        <row r="2846">
          <cell r="D2846" t="str">
            <v>向阳</v>
          </cell>
          <cell r="E2846" t="str">
            <v>510823199804288812</v>
          </cell>
          <cell r="F2846" t="str">
            <v>公安机关人民警察执法勤务职位</v>
          </cell>
          <cell r="G2846" t="str">
            <v>武隆区</v>
          </cell>
          <cell r="H2846" t="str">
            <v>武隆区公安局</v>
          </cell>
          <cell r="I2846" t="str">
            <v>基层执法勤务职位1</v>
          </cell>
          <cell r="J2846">
            <v>20.16</v>
          </cell>
          <cell r="K2846">
            <v>16.35</v>
          </cell>
          <cell r="L2846">
            <v>16.8</v>
          </cell>
        </row>
        <row r="2846">
          <cell r="N2846">
            <v>53.31</v>
          </cell>
        </row>
        <row r="2847">
          <cell r="D2847" t="str">
            <v>林杰</v>
          </cell>
          <cell r="E2847" t="str">
            <v>500232199404223552</v>
          </cell>
          <cell r="F2847" t="str">
            <v>公安机关人民警察执法勤务职位</v>
          </cell>
          <cell r="G2847" t="str">
            <v>武隆区</v>
          </cell>
          <cell r="H2847" t="str">
            <v>武隆区公安局</v>
          </cell>
          <cell r="I2847" t="str">
            <v>基层执法勤务职位1</v>
          </cell>
          <cell r="J2847">
            <v>18.4</v>
          </cell>
          <cell r="K2847">
            <v>15</v>
          </cell>
          <cell r="L2847">
            <v>19.2</v>
          </cell>
        </row>
        <row r="2847">
          <cell r="N2847">
            <v>52.6</v>
          </cell>
        </row>
        <row r="2848">
          <cell r="D2848" t="str">
            <v>彭泽良</v>
          </cell>
          <cell r="E2848" t="str">
            <v>430381199703115011</v>
          </cell>
          <cell r="F2848" t="str">
            <v>公安机关人民警察执法勤务职位</v>
          </cell>
          <cell r="G2848" t="str">
            <v>武隆区</v>
          </cell>
          <cell r="H2848" t="str">
            <v>武隆区公安局</v>
          </cell>
          <cell r="I2848" t="str">
            <v>基层执法勤务职位1</v>
          </cell>
          <cell r="J2848">
            <v>22.16</v>
          </cell>
          <cell r="K2848">
            <v>13.35</v>
          </cell>
          <cell r="L2848">
            <v>18</v>
          </cell>
        </row>
        <row r="2848">
          <cell r="N2848">
            <v>53.51</v>
          </cell>
        </row>
        <row r="2849">
          <cell r="D2849" t="str">
            <v>虞显政</v>
          </cell>
          <cell r="E2849" t="str">
            <v>500227199501203915</v>
          </cell>
          <cell r="F2849" t="str">
            <v>公安机关人民警察执法勤务职位</v>
          </cell>
          <cell r="G2849" t="str">
            <v>武隆区</v>
          </cell>
          <cell r="H2849" t="str">
            <v>武隆区公安局</v>
          </cell>
          <cell r="I2849" t="str">
            <v>基层执法勤务职位1</v>
          </cell>
          <cell r="J2849">
            <v>22</v>
          </cell>
          <cell r="K2849">
            <v>15.15</v>
          </cell>
          <cell r="L2849">
            <v>16.2</v>
          </cell>
        </row>
        <row r="2849">
          <cell r="N2849">
            <v>53.35</v>
          </cell>
        </row>
        <row r="2850">
          <cell r="D2850" t="str">
            <v>贾辉</v>
          </cell>
          <cell r="E2850" t="str">
            <v>522121199801086417</v>
          </cell>
          <cell r="F2850" t="str">
            <v>公安机关人民警察执法勤务职位</v>
          </cell>
          <cell r="G2850" t="str">
            <v>武隆区</v>
          </cell>
          <cell r="H2850" t="str">
            <v>武隆区公安局</v>
          </cell>
          <cell r="I2850" t="str">
            <v>基层执法勤务职位1</v>
          </cell>
          <cell r="J2850">
            <v>22.88</v>
          </cell>
          <cell r="K2850">
            <v>13.5</v>
          </cell>
          <cell r="L2850">
            <v>17.1</v>
          </cell>
        </row>
        <row r="2850">
          <cell r="N2850">
            <v>53.48</v>
          </cell>
        </row>
        <row r="2851">
          <cell r="D2851" t="str">
            <v>陈兵</v>
          </cell>
          <cell r="E2851" t="str">
            <v>500232199501182537</v>
          </cell>
          <cell r="F2851" t="str">
            <v>公安机关人民警察执法勤务职位</v>
          </cell>
          <cell r="G2851" t="str">
            <v>武隆区</v>
          </cell>
          <cell r="H2851" t="str">
            <v>武隆区公安局</v>
          </cell>
          <cell r="I2851" t="str">
            <v>基层执法勤务职位1</v>
          </cell>
          <cell r="J2851">
            <v>19.28</v>
          </cell>
          <cell r="K2851">
            <v>15.9</v>
          </cell>
          <cell r="L2851">
            <v>17.4</v>
          </cell>
        </row>
        <row r="2851">
          <cell r="N2851">
            <v>52.58</v>
          </cell>
        </row>
        <row r="2852">
          <cell r="D2852" t="str">
            <v>周伟国</v>
          </cell>
          <cell r="E2852" t="str">
            <v>430111200201280717</v>
          </cell>
          <cell r="F2852" t="str">
            <v>公安机关人民警察执法勤务职位</v>
          </cell>
          <cell r="G2852" t="str">
            <v>武隆区</v>
          </cell>
          <cell r="H2852" t="str">
            <v>武隆区公安局</v>
          </cell>
          <cell r="I2852" t="str">
            <v>基层执法勤务职位1</v>
          </cell>
          <cell r="J2852">
            <v>18</v>
          </cell>
          <cell r="K2852">
            <v>17.7</v>
          </cell>
          <cell r="L2852">
            <v>16.5</v>
          </cell>
        </row>
        <row r="2852">
          <cell r="N2852">
            <v>52.2</v>
          </cell>
        </row>
        <row r="2853">
          <cell r="D2853" t="str">
            <v>杨浩</v>
          </cell>
          <cell r="E2853" t="str">
            <v>500232199608310017</v>
          </cell>
          <cell r="F2853" t="str">
            <v>公安机关人民警察执法勤务职位</v>
          </cell>
          <cell r="G2853" t="str">
            <v>武隆区</v>
          </cell>
          <cell r="H2853" t="str">
            <v>武隆区公安局</v>
          </cell>
          <cell r="I2853" t="str">
            <v>基层执法勤务职位1</v>
          </cell>
          <cell r="J2853">
            <v>20.56</v>
          </cell>
          <cell r="K2853">
            <v>18.15</v>
          </cell>
          <cell r="L2853">
            <v>14.1</v>
          </cell>
        </row>
        <row r="2853">
          <cell r="N2853">
            <v>52.81</v>
          </cell>
        </row>
        <row r="2854">
          <cell r="D2854" t="str">
            <v>谢欧阳</v>
          </cell>
          <cell r="E2854" t="str">
            <v>522124199508012012</v>
          </cell>
          <cell r="F2854" t="str">
            <v>公安机关人民警察执法勤务职位</v>
          </cell>
          <cell r="G2854" t="str">
            <v>武隆区</v>
          </cell>
          <cell r="H2854" t="str">
            <v>武隆区公安局</v>
          </cell>
          <cell r="I2854" t="str">
            <v>基层执法勤务职位1</v>
          </cell>
          <cell r="J2854">
            <v>19.52</v>
          </cell>
          <cell r="K2854">
            <v>14.7</v>
          </cell>
          <cell r="L2854">
            <v>18.3</v>
          </cell>
        </row>
        <row r="2854">
          <cell r="N2854">
            <v>52.52</v>
          </cell>
        </row>
        <row r="2855">
          <cell r="D2855" t="str">
            <v>郑栋</v>
          </cell>
          <cell r="E2855" t="str">
            <v>511621199501103398</v>
          </cell>
          <cell r="F2855" t="str">
            <v>公安机关人民警察执法勤务职位</v>
          </cell>
          <cell r="G2855" t="str">
            <v>武隆区</v>
          </cell>
          <cell r="H2855" t="str">
            <v>武隆区公安局</v>
          </cell>
          <cell r="I2855" t="str">
            <v>基层执法勤务职位1</v>
          </cell>
          <cell r="J2855">
            <v>19.52</v>
          </cell>
          <cell r="K2855">
            <v>14.7</v>
          </cell>
          <cell r="L2855">
            <v>18.3</v>
          </cell>
        </row>
        <row r="2855">
          <cell r="N2855">
            <v>52.52</v>
          </cell>
        </row>
        <row r="2856">
          <cell r="D2856" t="str">
            <v>张金桥</v>
          </cell>
          <cell r="E2856" t="str">
            <v>500232200303092536</v>
          </cell>
          <cell r="F2856" t="str">
            <v>公安机关人民警察执法勤务职位</v>
          </cell>
          <cell r="G2856" t="str">
            <v>武隆区</v>
          </cell>
          <cell r="H2856" t="str">
            <v>武隆区公安局</v>
          </cell>
          <cell r="I2856" t="str">
            <v>基层执法勤务职位1</v>
          </cell>
          <cell r="J2856">
            <v>20</v>
          </cell>
          <cell r="K2856">
            <v>14.25</v>
          </cell>
          <cell r="L2856">
            <v>18.3</v>
          </cell>
        </row>
        <row r="2856">
          <cell r="N2856">
            <v>52.55</v>
          </cell>
        </row>
        <row r="2857">
          <cell r="D2857" t="str">
            <v>周东</v>
          </cell>
          <cell r="E2857" t="str">
            <v>500230199512151936</v>
          </cell>
          <cell r="F2857" t="str">
            <v>公安机关人民警察执法勤务职位</v>
          </cell>
          <cell r="G2857" t="str">
            <v>武隆区</v>
          </cell>
          <cell r="H2857" t="str">
            <v>武隆区公安局</v>
          </cell>
          <cell r="I2857" t="str">
            <v>基层执法勤务职位1</v>
          </cell>
          <cell r="J2857">
            <v>21.6</v>
          </cell>
          <cell r="K2857">
            <v>12.45</v>
          </cell>
          <cell r="L2857">
            <v>18.9</v>
          </cell>
        </row>
        <row r="2857">
          <cell r="N2857">
            <v>52.95</v>
          </cell>
        </row>
        <row r="2858">
          <cell r="D2858" t="str">
            <v>李宸锋</v>
          </cell>
          <cell r="E2858" t="str">
            <v>500232199805304150</v>
          </cell>
          <cell r="F2858" t="str">
            <v>公安机关人民警察执法勤务职位</v>
          </cell>
          <cell r="G2858" t="str">
            <v>武隆区</v>
          </cell>
          <cell r="H2858" t="str">
            <v>武隆区公安局</v>
          </cell>
          <cell r="I2858" t="str">
            <v>基层执法勤务职位1</v>
          </cell>
          <cell r="J2858">
            <v>21.76</v>
          </cell>
          <cell r="K2858">
            <v>15.75</v>
          </cell>
          <cell r="L2858">
            <v>15.3</v>
          </cell>
        </row>
        <row r="2858">
          <cell r="N2858">
            <v>52.81</v>
          </cell>
        </row>
        <row r="2859">
          <cell r="D2859" t="str">
            <v>施权洋</v>
          </cell>
          <cell r="E2859" t="str">
            <v>511011199907248751</v>
          </cell>
          <cell r="F2859" t="str">
            <v>公安机关人民警察执法勤务职位</v>
          </cell>
          <cell r="G2859" t="str">
            <v>武隆区</v>
          </cell>
          <cell r="H2859" t="str">
            <v>武隆区公安局</v>
          </cell>
          <cell r="I2859" t="str">
            <v>基层执法勤务职位1</v>
          </cell>
          <cell r="J2859">
            <v>20.32</v>
          </cell>
          <cell r="K2859">
            <v>14.7</v>
          </cell>
          <cell r="L2859">
            <v>17.4</v>
          </cell>
        </row>
        <row r="2859">
          <cell r="N2859">
            <v>52.42</v>
          </cell>
        </row>
        <row r="2860">
          <cell r="D2860" t="str">
            <v>张正祥</v>
          </cell>
          <cell r="E2860" t="str">
            <v>371202199410035935</v>
          </cell>
          <cell r="F2860" t="str">
            <v>公安机关人民警察执法勤务职位</v>
          </cell>
          <cell r="G2860" t="str">
            <v>武隆区</v>
          </cell>
          <cell r="H2860" t="str">
            <v>武隆区公安局</v>
          </cell>
          <cell r="I2860" t="str">
            <v>基层执法勤务职位1</v>
          </cell>
          <cell r="J2860">
            <v>20.48</v>
          </cell>
          <cell r="K2860">
            <v>15.45</v>
          </cell>
          <cell r="L2860">
            <v>16.5</v>
          </cell>
        </row>
        <row r="2860">
          <cell r="N2860">
            <v>52.43</v>
          </cell>
        </row>
        <row r="2861">
          <cell r="D2861" t="str">
            <v>周亮</v>
          </cell>
          <cell r="E2861" t="str">
            <v>22080219931101445X</v>
          </cell>
          <cell r="F2861" t="str">
            <v>公安机关人民警察执法勤务职位</v>
          </cell>
          <cell r="G2861" t="str">
            <v>武隆区</v>
          </cell>
          <cell r="H2861" t="str">
            <v>武隆区公安局</v>
          </cell>
          <cell r="I2861" t="str">
            <v>基层执法勤务职位1</v>
          </cell>
          <cell r="J2861">
            <v>18.56</v>
          </cell>
          <cell r="K2861">
            <v>14.1</v>
          </cell>
          <cell r="L2861">
            <v>18.9</v>
          </cell>
        </row>
        <row r="2861">
          <cell r="N2861">
            <v>51.56</v>
          </cell>
        </row>
        <row r="2862">
          <cell r="D2862" t="str">
            <v>郑明洋</v>
          </cell>
          <cell r="E2862" t="str">
            <v>500232199506135035</v>
          </cell>
          <cell r="F2862" t="str">
            <v>公安机关人民警察执法勤务职位</v>
          </cell>
          <cell r="G2862" t="str">
            <v>武隆区</v>
          </cell>
          <cell r="H2862" t="str">
            <v>武隆区公安局</v>
          </cell>
          <cell r="I2862" t="str">
            <v>基层执法勤务职位1</v>
          </cell>
          <cell r="J2862">
            <v>20.64</v>
          </cell>
          <cell r="K2862">
            <v>14.25</v>
          </cell>
          <cell r="L2862">
            <v>17.1</v>
          </cell>
        </row>
        <row r="2862">
          <cell r="N2862">
            <v>51.99</v>
          </cell>
        </row>
        <row r="2863">
          <cell r="D2863" t="str">
            <v>刘明伟</v>
          </cell>
          <cell r="E2863" t="str">
            <v>50023119950605719X</v>
          </cell>
          <cell r="F2863" t="str">
            <v>公安机关人民警察执法勤务职位</v>
          </cell>
          <cell r="G2863" t="str">
            <v>武隆区</v>
          </cell>
          <cell r="H2863" t="str">
            <v>武隆区公安局</v>
          </cell>
          <cell r="I2863" t="str">
            <v>基层执法勤务职位1</v>
          </cell>
          <cell r="J2863">
            <v>19.84</v>
          </cell>
          <cell r="K2863">
            <v>16.5</v>
          </cell>
          <cell r="L2863">
            <v>15.3</v>
          </cell>
        </row>
        <row r="2863">
          <cell r="N2863">
            <v>51.64</v>
          </cell>
        </row>
        <row r="2864">
          <cell r="D2864" t="str">
            <v>罗国雨</v>
          </cell>
          <cell r="E2864" t="str">
            <v>511521199307300237</v>
          </cell>
          <cell r="F2864" t="str">
            <v>公安机关人民警察执法勤务职位</v>
          </cell>
          <cell r="G2864" t="str">
            <v>武隆区</v>
          </cell>
          <cell r="H2864" t="str">
            <v>武隆区公安局</v>
          </cell>
          <cell r="I2864" t="str">
            <v>基层执法勤务职位1</v>
          </cell>
          <cell r="J2864">
            <v>19.44</v>
          </cell>
          <cell r="K2864">
            <v>14.55</v>
          </cell>
          <cell r="L2864">
            <v>17.4</v>
          </cell>
        </row>
        <row r="2864">
          <cell r="N2864">
            <v>51.39</v>
          </cell>
        </row>
        <row r="2865">
          <cell r="D2865" t="str">
            <v>周明劲</v>
          </cell>
          <cell r="E2865" t="str">
            <v>422801200007092814</v>
          </cell>
          <cell r="F2865" t="str">
            <v>公安机关人民警察执法勤务职位</v>
          </cell>
          <cell r="G2865" t="str">
            <v>武隆区</v>
          </cell>
          <cell r="H2865" t="str">
            <v>武隆区公安局</v>
          </cell>
          <cell r="I2865" t="str">
            <v>基层执法勤务职位1</v>
          </cell>
          <cell r="J2865">
            <v>21.36</v>
          </cell>
          <cell r="K2865">
            <v>15</v>
          </cell>
          <cell r="L2865">
            <v>15.3</v>
          </cell>
        </row>
        <row r="2865">
          <cell r="N2865">
            <v>51.66</v>
          </cell>
        </row>
        <row r="2866">
          <cell r="D2866" t="str">
            <v>帅清俊</v>
          </cell>
          <cell r="E2866" t="str">
            <v>51111219980719281X</v>
          </cell>
          <cell r="F2866" t="str">
            <v>公安机关人民警察执法勤务职位</v>
          </cell>
          <cell r="G2866" t="str">
            <v>武隆区</v>
          </cell>
          <cell r="H2866" t="str">
            <v>武隆区公安局</v>
          </cell>
          <cell r="I2866" t="str">
            <v>基层执法勤务职位1</v>
          </cell>
          <cell r="J2866">
            <v>21.68</v>
          </cell>
          <cell r="K2866">
            <v>13.8</v>
          </cell>
          <cell r="L2866">
            <v>16.2</v>
          </cell>
        </row>
        <row r="2866">
          <cell r="N2866">
            <v>51.68</v>
          </cell>
        </row>
        <row r="2867">
          <cell r="D2867" t="str">
            <v>毛乙丁</v>
          </cell>
          <cell r="E2867" t="str">
            <v>500232199802060015</v>
          </cell>
          <cell r="F2867" t="str">
            <v>公安机关人民警察执法勤务职位</v>
          </cell>
          <cell r="G2867" t="str">
            <v>武隆区</v>
          </cell>
          <cell r="H2867" t="str">
            <v>武隆区公安局</v>
          </cell>
          <cell r="I2867" t="str">
            <v>基层执法勤务职位1</v>
          </cell>
          <cell r="J2867">
            <v>18.56</v>
          </cell>
          <cell r="K2867">
            <v>16.8</v>
          </cell>
          <cell r="L2867">
            <v>15.3</v>
          </cell>
        </row>
        <row r="2867">
          <cell r="N2867">
            <v>50.66</v>
          </cell>
        </row>
        <row r="2868">
          <cell r="D2868" t="str">
            <v>周健睿</v>
          </cell>
          <cell r="E2868" t="str">
            <v>431224200011056317</v>
          </cell>
          <cell r="F2868" t="str">
            <v>公安机关人民警察执法勤务职位</v>
          </cell>
          <cell r="G2868" t="str">
            <v>武隆区</v>
          </cell>
          <cell r="H2868" t="str">
            <v>武隆区公安局</v>
          </cell>
          <cell r="I2868" t="str">
            <v>基层执法勤务职位1</v>
          </cell>
          <cell r="J2868">
            <v>17.76</v>
          </cell>
          <cell r="K2868">
            <v>15.45</v>
          </cell>
          <cell r="L2868">
            <v>17.1</v>
          </cell>
        </row>
        <row r="2868">
          <cell r="N2868">
            <v>50.31</v>
          </cell>
        </row>
        <row r="2869">
          <cell r="D2869" t="str">
            <v>李俊谊</v>
          </cell>
          <cell r="E2869" t="str">
            <v>500232200206100012</v>
          </cell>
          <cell r="F2869" t="str">
            <v>公安机关人民警察执法勤务职位</v>
          </cell>
          <cell r="G2869" t="str">
            <v>武隆区</v>
          </cell>
          <cell r="H2869" t="str">
            <v>武隆区公安局</v>
          </cell>
          <cell r="I2869" t="str">
            <v>基层执法勤务职位1</v>
          </cell>
          <cell r="J2869">
            <v>23.12</v>
          </cell>
          <cell r="K2869">
            <v>13.8</v>
          </cell>
          <cell r="L2869">
            <v>14.7</v>
          </cell>
        </row>
        <row r="2869">
          <cell r="N2869">
            <v>51.62</v>
          </cell>
        </row>
        <row r="2870">
          <cell r="D2870" t="str">
            <v>方安川</v>
          </cell>
          <cell r="E2870" t="str">
            <v>50023219970920095X</v>
          </cell>
          <cell r="F2870" t="str">
            <v>公安机关人民警察执法勤务职位</v>
          </cell>
          <cell r="G2870" t="str">
            <v>武隆区</v>
          </cell>
          <cell r="H2870" t="str">
            <v>武隆区公安局</v>
          </cell>
          <cell r="I2870" t="str">
            <v>基层执法勤务职位1</v>
          </cell>
          <cell r="J2870">
            <v>17.12</v>
          </cell>
          <cell r="K2870">
            <v>15</v>
          </cell>
          <cell r="L2870">
            <v>18</v>
          </cell>
        </row>
        <row r="2870">
          <cell r="N2870">
            <v>50.12</v>
          </cell>
        </row>
        <row r="2871">
          <cell r="D2871" t="str">
            <v>何晨豪</v>
          </cell>
          <cell r="E2871" t="str">
            <v>51132419970721001X</v>
          </cell>
          <cell r="F2871" t="str">
            <v>公安机关人民警察执法勤务职位</v>
          </cell>
          <cell r="G2871" t="str">
            <v>武隆区</v>
          </cell>
          <cell r="H2871" t="str">
            <v>武隆区公安局</v>
          </cell>
          <cell r="I2871" t="str">
            <v>基层执法勤务职位1</v>
          </cell>
          <cell r="J2871">
            <v>20.64</v>
          </cell>
          <cell r="K2871">
            <v>12</v>
          </cell>
          <cell r="L2871">
            <v>18.3</v>
          </cell>
        </row>
        <row r="2871">
          <cell r="N2871">
            <v>50.94</v>
          </cell>
        </row>
        <row r="2872">
          <cell r="D2872" t="str">
            <v>熊尉涵</v>
          </cell>
          <cell r="E2872" t="str">
            <v>51040319960401035X</v>
          </cell>
          <cell r="F2872" t="str">
            <v>公安机关人民警察执法勤务职位</v>
          </cell>
          <cell r="G2872" t="str">
            <v>武隆区</v>
          </cell>
          <cell r="H2872" t="str">
            <v>武隆区公安局</v>
          </cell>
          <cell r="I2872" t="str">
            <v>基层执法勤务职位1</v>
          </cell>
          <cell r="J2872">
            <v>18.64</v>
          </cell>
          <cell r="K2872">
            <v>14.4</v>
          </cell>
          <cell r="L2872">
            <v>17.4</v>
          </cell>
        </row>
        <row r="2872">
          <cell r="N2872">
            <v>50.44</v>
          </cell>
        </row>
        <row r="2873">
          <cell r="D2873" t="str">
            <v>彭青松</v>
          </cell>
          <cell r="E2873" t="str">
            <v>500226199406041413</v>
          </cell>
          <cell r="F2873" t="str">
            <v>公安机关人民警察执法勤务职位</v>
          </cell>
          <cell r="G2873" t="str">
            <v>武隆区</v>
          </cell>
          <cell r="H2873" t="str">
            <v>武隆区公安局</v>
          </cell>
          <cell r="I2873" t="str">
            <v>基层执法勤务职位1</v>
          </cell>
          <cell r="J2873">
            <v>20.16</v>
          </cell>
          <cell r="K2873">
            <v>13.8</v>
          </cell>
          <cell r="L2873">
            <v>16.8</v>
          </cell>
        </row>
        <row r="2873">
          <cell r="N2873">
            <v>50.76</v>
          </cell>
        </row>
        <row r="2874">
          <cell r="D2874" t="str">
            <v>宋英</v>
          </cell>
          <cell r="E2874" t="str">
            <v>620523199408010033</v>
          </cell>
          <cell r="F2874" t="str">
            <v>公安机关人民警察执法勤务职位</v>
          </cell>
          <cell r="G2874" t="str">
            <v>武隆区</v>
          </cell>
          <cell r="H2874" t="str">
            <v>武隆区公安局</v>
          </cell>
          <cell r="I2874" t="str">
            <v>基层执法勤务职位1</v>
          </cell>
          <cell r="J2874">
            <v>21.52</v>
          </cell>
          <cell r="K2874">
            <v>13.05</v>
          </cell>
          <cell r="L2874">
            <v>16.5</v>
          </cell>
        </row>
        <row r="2874">
          <cell r="N2874">
            <v>51.07</v>
          </cell>
        </row>
        <row r="2875">
          <cell r="D2875" t="str">
            <v>王峰</v>
          </cell>
          <cell r="E2875" t="str">
            <v>500227200003087718</v>
          </cell>
          <cell r="F2875" t="str">
            <v>公安机关人民警察执法勤务职位</v>
          </cell>
          <cell r="G2875" t="str">
            <v>武隆区</v>
          </cell>
          <cell r="H2875" t="str">
            <v>武隆区公安局</v>
          </cell>
          <cell r="I2875" t="str">
            <v>基层执法勤务职位1</v>
          </cell>
          <cell r="J2875">
            <v>20.4</v>
          </cell>
          <cell r="K2875">
            <v>13.05</v>
          </cell>
          <cell r="L2875">
            <v>17.1</v>
          </cell>
        </row>
        <row r="2875">
          <cell r="N2875">
            <v>50.55</v>
          </cell>
        </row>
        <row r="2876">
          <cell r="D2876" t="str">
            <v>冉有平</v>
          </cell>
          <cell r="E2876" t="str">
            <v>500238199411063399</v>
          </cell>
          <cell r="F2876" t="str">
            <v>公安机关人民警察执法勤务职位</v>
          </cell>
          <cell r="G2876" t="str">
            <v>武隆区</v>
          </cell>
          <cell r="H2876" t="str">
            <v>武隆区公安局</v>
          </cell>
          <cell r="I2876" t="str">
            <v>基层执法勤务职位1</v>
          </cell>
          <cell r="J2876">
            <v>20</v>
          </cell>
          <cell r="K2876">
            <v>13.35</v>
          </cell>
          <cell r="L2876">
            <v>17.1</v>
          </cell>
        </row>
        <row r="2876">
          <cell r="N2876">
            <v>50.45</v>
          </cell>
        </row>
        <row r="2877">
          <cell r="D2877" t="str">
            <v>刘祥</v>
          </cell>
          <cell r="E2877" t="str">
            <v>51152519990215775X</v>
          </cell>
          <cell r="F2877" t="str">
            <v>公安机关人民警察执法勤务职位</v>
          </cell>
          <cell r="G2877" t="str">
            <v>武隆区</v>
          </cell>
          <cell r="H2877" t="str">
            <v>武隆区公安局</v>
          </cell>
          <cell r="I2877" t="str">
            <v>基层执法勤务职位1</v>
          </cell>
          <cell r="J2877">
            <v>16</v>
          </cell>
          <cell r="K2877">
            <v>17.25</v>
          </cell>
          <cell r="L2877">
            <v>16.2</v>
          </cell>
        </row>
        <row r="2877">
          <cell r="N2877">
            <v>49.45</v>
          </cell>
        </row>
        <row r="2878">
          <cell r="D2878" t="str">
            <v>马伟</v>
          </cell>
          <cell r="E2878" t="str">
            <v>513424199806082110</v>
          </cell>
          <cell r="F2878" t="str">
            <v>公安机关人民警察执法勤务职位</v>
          </cell>
          <cell r="G2878" t="str">
            <v>武隆区</v>
          </cell>
          <cell r="H2878" t="str">
            <v>武隆区公安局</v>
          </cell>
          <cell r="I2878" t="str">
            <v>基层执法勤务职位1</v>
          </cell>
          <cell r="J2878">
            <v>20.56</v>
          </cell>
          <cell r="K2878">
            <v>14.7</v>
          </cell>
          <cell r="L2878">
            <v>15.3</v>
          </cell>
        </row>
        <row r="2878">
          <cell r="N2878">
            <v>50.56</v>
          </cell>
        </row>
        <row r="2879">
          <cell r="D2879" t="str">
            <v>聂涛</v>
          </cell>
          <cell r="E2879" t="str">
            <v>430204200203041017</v>
          </cell>
          <cell r="F2879" t="str">
            <v>公安机关人民警察执法勤务职位</v>
          </cell>
          <cell r="G2879" t="str">
            <v>武隆区</v>
          </cell>
          <cell r="H2879" t="str">
            <v>武隆区公安局</v>
          </cell>
          <cell r="I2879" t="str">
            <v>基层执法勤务职位1</v>
          </cell>
          <cell r="J2879">
            <v>21.2</v>
          </cell>
          <cell r="K2879">
            <v>15.9</v>
          </cell>
          <cell r="L2879">
            <v>13.5</v>
          </cell>
        </row>
        <row r="2879">
          <cell r="N2879">
            <v>50.6</v>
          </cell>
        </row>
        <row r="2880">
          <cell r="D2880" t="str">
            <v>岳洪林</v>
          </cell>
          <cell r="E2880" t="str">
            <v>513723199804306790</v>
          </cell>
          <cell r="F2880" t="str">
            <v>公安机关人民警察执法勤务职位</v>
          </cell>
          <cell r="G2880" t="str">
            <v>武隆区</v>
          </cell>
          <cell r="H2880" t="str">
            <v>武隆区公安局</v>
          </cell>
          <cell r="I2880" t="str">
            <v>基层执法勤务职位1</v>
          </cell>
          <cell r="J2880">
            <v>19.6</v>
          </cell>
          <cell r="K2880">
            <v>15.9</v>
          </cell>
          <cell r="L2880">
            <v>14.4</v>
          </cell>
        </row>
        <row r="2880">
          <cell r="N2880">
            <v>49.9</v>
          </cell>
        </row>
        <row r="2881">
          <cell r="D2881" t="str">
            <v>欧阳圣哲</v>
          </cell>
          <cell r="E2881" t="str">
            <v>430104200103192517</v>
          </cell>
          <cell r="F2881" t="str">
            <v>公安机关人民警察执法勤务职位</v>
          </cell>
          <cell r="G2881" t="str">
            <v>武隆区</v>
          </cell>
          <cell r="H2881" t="str">
            <v>武隆区公安局</v>
          </cell>
          <cell r="I2881" t="str">
            <v>基层执法勤务职位1</v>
          </cell>
          <cell r="J2881">
            <v>18.8</v>
          </cell>
          <cell r="K2881">
            <v>15.9</v>
          </cell>
          <cell r="L2881">
            <v>15</v>
          </cell>
        </row>
        <row r="2881">
          <cell r="N2881">
            <v>49.7</v>
          </cell>
        </row>
        <row r="2882">
          <cell r="D2882" t="str">
            <v>叶小木</v>
          </cell>
          <cell r="E2882" t="str">
            <v>500232199508170010</v>
          </cell>
          <cell r="F2882" t="str">
            <v>公安机关人民警察执法勤务职位</v>
          </cell>
          <cell r="G2882" t="str">
            <v>武隆区</v>
          </cell>
          <cell r="H2882" t="str">
            <v>武隆区公安局</v>
          </cell>
          <cell r="I2882" t="str">
            <v>基层执法勤务职位1</v>
          </cell>
          <cell r="J2882">
            <v>17.92</v>
          </cell>
          <cell r="K2882">
            <v>13.8</v>
          </cell>
          <cell r="L2882">
            <v>17.7</v>
          </cell>
        </row>
        <row r="2882">
          <cell r="N2882">
            <v>49.42</v>
          </cell>
        </row>
        <row r="2883">
          <cell r="D2883" t="str">
            <v>田月</v>
          </cell>
          <cell r="E2883" t="str">
            <v>500243199610115658</v>
          </cell>
          <cell r="F2883" t="str">
            <v>公安机关人民警察执法勤务职位</v>
          </cell>
          <cell r="G2883" t="str">
            <v>武隆区</v>
          </cell>
          <cell r="H2883" t="str">
            <v>武隆区公安局</v>
          </cell>
          <cell r="I2883" t="str">
            <v>基层执法勤务职位1</v>
          </cell>
          <cell r="J2883">
            <v>21.6</v>
          </cell>
          <cell r="K2883">
            <v>12.15</v>
          </cell>
          <cell r="L2883">
            <v>16.5</v>
          </cell>
        </row>
        <row r="2883">
          <cell r="N2883">
            <v>50.25</v>
          </cell>
        </row>
        <row r="2884">
          <cell r="D2884" t="str">
            <v>袁世博</v>
          </cell>
          <cell r="E2884" t="str">
            <v>230306199702174231</v>
          </cell>
          <cell r="F2884" t="str">
            <v>公安机关人民警察执法勤务职位</v>
          </cell>
          <cell r="G2884" t="str">
            <v>武隆区</v>
          </cell>
          <cell r="H2884" t="str">
            <v>武隆区公安局</v>
          </cell>
          <cell r="I2884" t="str">
            <v>基层执法勤务职位1</v>
          </cell>
          <cell r="J2884">
            <v>16.96</v>
          </cell>
          <cell r="K2884">
            <v>17.7</v>
          </cell>
          <cell r="L2884">
            <v>14.4</v>
          </cell>
        </row>
        <row r="2884">
          <cell r="N2884">
            <v>49.06</v>
          </cell>
        </row>
        <row r="2885">
          <cell r="D2885" t="str">
            <v>梁佳林</v>
          </cell>
          <cell r="E2885" t="str">
            <v>500226199710226113</v>
          </cell>
          <cell r="F2885" t="str">
            <v>公安机关人民警察执法勤务职位</v>
          </cell>
          <cell r="G2885" t="str">
            <v>武隆区</v>
          </cell>
          <cell r="H2885" t="str">
            <v>武隆区公安局</v>
          </cell>
          <cell r="I2885" t="str">
            <v>基层执法勤务职位1</v>
          </cell>
          <cell r="J2885">
            <v>19.12</v>
          </cell>
          <cell r="K2885">
            <v>14.25</v>
          </cell>
          <cell r="L2885">
            <v>16.2</v>
          </cell>
        </row>
        <row r="2885">
          <cell r="N2885">
            <v>49.57</v>
          </cell>
        </row>
        <row r="2886">
          <cell r="D2886" t="str">
            <v>王康力</v>
          </cell>
          <cell r="E2886" t="str">
            <v>500383199702110551</v>
          </cell>
          <cell r="F2886" t="str">
            <v>公安机关人民警察执法勤务职位</v>
          </cell>
          <cell r="G2886" t="str">
            <v>武隆区</v>
          </cell>
          <cell r="H2886" t="str">
            <v>武隆区公安局</v>
          </cell>
          <cell r="I2886" t="str">
            <v>基层执法勤务职位1</v>
          </cell>
          <cell r="J2886">
            <v>22.08</v>
          </cell>
          <cell r="K2886">
            <v>13.8</v>
          </cell>
          <cell r="L2886">
            <v>14.4</v>
          </cell>
        </row>
        <row r="2886">
          <cell r="N2886">
            <v>50.28</v>
          </cell>
        </row>
        <row r="2887">
          <cell r="D2887" t="str">
            <v>邓元坤</v>
          </cell>
          <cell r="E2887" t="str">
            <v>500228199705181515</v>
          </cell>
          <cell r="F2887" t="str">
            <v>公安机关人民警察执法勤务职位</v>
          </cell>
          <cell r="G2887" t="str">
            <v>武隆区</v>
          </cell>
          <cell r="H2887" t="str">
            <v>武隆区公安局</v>
          </cell>
          <cell r="I2887" t="str">
            <v>基层执法勤务职位1</v>
          </cell>
          <cell r="J2887">
            <v>21.44</v>
          </cell>
          <cell r="K2887">
            <v>13.05</v>
          </cell>
          <cell r="L2887">
            <v>15.6</v>
          </cell>
        </row>
        <row r="2887">
          <cell r="N2887">
            <v>50.09</v>
          </cell>
        </row>
        <row r="2888">
          <cell r="D2888" t="str">
            <v>麦吉里哈</v>
          </cell>
          <cell r="E2888" t="str">
            <v>513432199802135713</v>
          </cell>
          <cell r="F2888" t="str">
            <v>公安机关人民警察执法勤务职位</v>
          </cell>
          <cell r="G2888" t="str">
            <v>武隆区</v>
          </cell>
          <cell r="H2888" t="str">
            <v>武隆区公安局</v>
          </cell>
          <cell r="I2888" t="str">
            <v>基层执法勤务职位1</v>
          </cell>
          <cell r="J2888">
            <v>16.8</v>
          </cell>
          <cell r="K2888">
            <v>13.5</v>
          </cell>
          <cell r="L2888">
            <v>18.6</v>
          </cell>
        </row>
        <row r="2888">
          <cell r="N2888">
            <v>48.9</v>
          </cell>
        </row>
        <row r="2889">
          <cell r="D2889" t="str">
            <v>黎密</v>
          </cell>
          <cell r="E2889" t="str">
            <v>50022519960828541X</v>
          </cell>
          <cell r="F2889" t="str">
            <v>公安机关人民警察执法勤务职位</v>
          </cell>
          <cell r="G2889" t="str">
            <v>武隆区</v>
          </cell>
          <cell r="H2889" t="str">
            <v>武隆区公安局</v>
          </cell>
          <cell r="I2889" t="str">
            <v>基层执法勤务职位1</v>
          </cell>
          <cell r="J2889">
            <v>20.64</v>
          </cell>
          <cell r="K2889">
            <v>14.1</v>
          </cell>
          <cell r="L2889">
            <v>15</v>
          </cell>
        </row>
        <row r="2889">
          <cell r="N2889">
            <v>49.74</v>
          </cell>
        </row>
        <row r="2890">
          <cell r="D2890" t="str">
            <v>杨富清</v>
          </cell>
          <cell r="E2890" t="str">
            <v>513227199807180618</v>
          </cell>
          <cell r="F2890" t="str">
            <v>公安机关人民警察执法勤务职位</v>
          </cell>
          <cell r="G2890" t="str">
            <v>武隆区</v>
          </cell>
          <cell r="H2890" t="str">
            <v>武隆区公安局</v>
          </cell>
          <cell r="I2890" t="str">
            <v>基层执法勤务职位1</v>
          </cell>
          <cell r="J2890">
            <v>18.88</v>
          </cell>
          <cell r="K2890">
            <v>15.3</v>
          </cell>
          <cell r="L2890">
            <v>15</v>
          </cell>
        </row>
        <row r="2890">
          <cell r="N2890">
            <v>49.18</v>
          </cell>
        </row>
        <row r="2891">
          <cell r="D2891" t="str">
            <v>游洋</v>
          </cell>
          <cell r="E2891" t="str">
            <v>362524199811250015</v>
          </cell>
          <cell r="F2891" t="str">
            <v>公安机关人民警察执法勤务职位</v>
          </cell>
          <cell r="G2891" t="str">
            <v>武隆区</v>
          </cell>
          <cell r="H2891" t="str">
            <v>武隆区公安局</v>
          </cell>
          <cell r="I2891" t="str">
            <v>基层执法勤务职位1</v>
          </cell>
          <cell r="J2891">
            <v>20.48</v>
          </cell>
          <cell r="K2891">
            <v>12.6</v>
          </cell>
          <cell r="L2891">
            <v>16.5</v>
          </cell>
        </row>
        <row r="2891">
          <cell r="N2891">
            <v>49.58</v>
          </cell>
        </row>
        <row r="2892">
          <cell r="D2892" t="str">
            <v>余培林</v>
          </cell>
          <cell r="E2892" t="str">
            <v>500238199410262978</v>
          </cell>
          <cell r="F2892" t="str">
            <v>公安机关人民警察执法勤务职位</v>
          </cell>
          <cell r="G2892" t="str">
            <v>武隆区</v>
          </cell>
          <cell r="H2892" t="str">
            <v>武隆区公安局</v>
          </cell>
          <cell r="I2892" t="str">
            <v>基层执法勤务职位1</v>
          </cell>
          <cell r="J2892">
            <v>18.24</v>
          </cell>
          <cell r="K2892">
            <v>15.15</v>
          </cell>
          <cell r="L2892">
            <v>15.6</v>
          </cell>
        </row>
        <row r="2892">
          <cell r="N2892">
            <v>48.99</v>
          </cell>
        </row>
        <row r="2893">
          <cell r="D2893" t="str">
            <v>梁豪</v>
          </cell>
          <cell r="E2893" t="str">
            <v>511623199511162191</v>
          </cell>
          <cell r="F2893" t="str">
            <v>公安机关人民警察执法勤务职位</v>
          </cell>
          <cell r="G2893" t="str">
            <v>武隆区</v>
          </cell>
          <cell r="H2893" t="str">
            <v>武隆区公安局</v>
          </cell>
          <cell r="I2893" t="str">
            <v>基层执法勤务职位1</v>
          </cell>
          <cell r="J2893">
            <v>17.6</v>
          </cell>
          <cell r="K2893">
            <v>15.9</v>
          </cell>
          <cell r="L2893">
            <v>15.3</v>
          </cell>
        </row>
        <row r="2893">
          <cell r="N2893">
            <v>48.8</v>
          </cell>
        </row>
        <row r="2894">
          <cell r="D2894" t="str">
            <v>李顺延</v>
          </cell>
          <cell r="E2894" t="str">
            <v>500232199410073773</v>
          </cell>
          <cell r="F2894" t="str">
            <v>公安机关人民警察执法勤务职位</v>
          </cell>
          <cell r="G2894" t="str">
            <v>武隆区</v>
          </cell>
          <cell r="H2894" t="str">
            <v>武隆区公安局</v>
          </cell>
          <cell r="I2894" t="str">
            <v>基层执法勤务职位1</v>
          </cell>
          <cell r="J2894">
            <v>18.4</v>
          </cell>
          <cell r="K2894">
            <v>13.5</v>
          </cell>
          <cell r="L2894">
            <v>16.8</v>
          </cell>
        </row>
        <row r="2894">
          <cell r="N2894">
            <v>48.7</v>
          </cell>
        </row>
        <row r="2895">
          <cell r="D2895" t="str">
            <v>沈鹏</v>
          </cell>
          <cell r="E2895" t="str">
            <v>513324199712093411</v>
          </cell>
          <cell r="F2895" t="str">
            <v>公安机关人民警察执法勤务职位</v>
          </cell>
          <cell r="G2895" t="str">
            <v>武隆区</v>
          </cell>
          <cell r="H2895" t="str">
            <v>武隆区公安局</v>
          </cell>
          <cell r="I2895" t="str">
            <v>基层执法勤务职位1</v>
          </cell>
          <cell r="J2895">
            <v>15.92</v>
          </cell>
          <cell r="K2895">
            <v>17.7</v>
          </cell>
          <cell r="L2895">
            <v>14.4</v>
          </cell>
        </row>
        <row r="2895">
          <cell r="N2895">
            <v>48.02</v>
          </cell>
        </row>
        <row r="2896">
          <cell r="D2896" t="str">
            <v>郭元伟</v>
          </cell>
          <cell r="E2896" t="str">
            <v>140223199507154218</v>
          </cell>
          <cell r="F2896" t="str">
            <v>公安机关人民警察执法勤务职位</v>
          </cell>
          <cell r="G2896" t="str">
            <v>武隆区</v>
          </cell>
          <cell r="H2896" t="str">
            <v>武隆区公安局</v>
          </cell>
          <cell r="I2896" t="str">
            <v>基层执法勤务职位1</v>
          </cell>
          <cell r="J2896">
            <v>17.44</v>
          </cell>
          <cell r="K2896">
            <v>18.6</v>
          </cell>
          <cell r="L2896">
            <v>12.3</v>
          </cell>
        </row>
        <row r="2896">
          <cell r="N2896">
            <v>48.34</v>
          </cell>
        </row>
        <row r="2897">
          <cell r="D2897" t="str">
            <v>况朋</v>
          </cell>
          <cell r="E2897" t="str">
            <v>500232200005072537</v>
          </cell>
          <cell r="F2897" t="str">
            <v>公安机关人民警察执法勤务职位</v>
          </cell>
          <cell r="G2897" t="str">
            <v>武隆区</v>
          </cell>
          <cell r="H2897" t="str">
            <v>武隆区公安局</v>
          </cell>
          <cell r="I2897" t="str">
            <v>基层执法勤务职位1</v>
          </cell>
          <cell r="J2897">
            <v>18.96</v>
          </cell>
          <cell r="K2897">
            <v>12.9</v>
          </cell>
          <cell r="L2897">
            <v>16.8</v>
          </cell>
        </row>
        <row r="2897">
          <cell r="N2897">
            <v>48.66</v>
          </cell>
        </row>
        <row r="2898">
          <cell r="D2898" t="str">
            <v>刘东旭</v>
          </cell>
          <cell r="E2898" t="str">
            <v>500383199311045078</v>
          </cell>
          <cell r="F2898" t="str">
            <v>公安机关人民警察执法勤务职位</v>
          </cell>
          <cell r="G2898" t="str">
            <v>武隆区</v>
          </cell>
          <cell r="H2898" t="str">
            <v>武隆区公安局</v>
          </cell>
          <cell r="I2898" t="str">
            <v>基层执法勤务职位1</v>
          </cell>
          <cell r="J2898">
            <v>21.36</v>
          </cell>
          <cell r="K2898">
            <v>11.1</v>
          </cell>
          <cell r="L2898">
            <v>16.8</v>
          </cell>
        </row>
        <row r="2898">
          <cell r="N2898">
            <v>49.26</v>
          </cell>
        </row>
        <row r="2899">
          <cell r="D2899" t="str">
            <v>元培杰</v>
          </cell>
          <cell r="E2899" t="str">
            <v>410521199506160033</v>
          </cell>
          <cell r="F2899" t="str">
            <v>公安机关人民警察执法勤务职位</v>
          </cell>
          <cell r="G2899" t="str">
            <v>武隆区</v>
          </cell>
          <cell r="H2899" t="str">
            <v>武隆区公安局</v>
          </cell>
          <cell r="I2899" t="str">
            <v>基层执法勤务职位1</v>
          </cell>
          <cell r="J2899">
            <v>20.96</v>
          </cell>
          <cell r="K2899">
            <v>13.65</v>
          </cell>
          <cell r="L2899">
            <v>14.4</v>
          </cell>
        </row>
        <row r="2899">
          <cell r="N2899">
            <v>49.01</v>
          </cell>
        </row>
        <row r="2900">
          <cell r="D2900" t="str">
            <v>朱斯东</v>
          </cell>
          <cell r="E2900" t="str">
            <v>500232199309110218</v>
          </cell>
          <cell r="F2900" t="str">
            <v>公安机关人民警察执法勤务职位</v>
          </cell>
          <cell r="G2900" t="str">
            <v>武隆区</v>
          </cell>
          <cell r="H2900" t="str">
            <v>武隆区公安局</v>
          </cell>
          <cell r="I2900" t="str">
            <v>基层执法勤务职位1</v>
          </cell>
          <cell r="J2900">
            <v>19.68</v>
          </cell>
          <cell r="K2900">
            <v>13.65</v>
          </cell>
          <cell r="L2900">
            <v>15</v>
          </cell>
        </row>
        <row r="2900">
          <cell r="N2900">
            <v>48.33</v>
          </cell>
        </row>
        <row r="2901">
          <cell r="D2901" t="str">
            <v>程靖云</v>
          </cell>
          <cell r="E2901" t="str">
            <v>500221199906012713</v>
          </cell>
          <cell r="F2901" t="str">
            <v>公安机关人民警察执法勤务职位</v>
          </cell>
          <cell r="G2901" t="str">
            <v>武隆区</v>
          </cell>
          <cell r="H2901" t="str">
            <v>武隆区公安局</v>
          </cell>
          <cell r="I2901" t="str">
            <v>基层执法勤务职位1</v>
          </cell>
          <cell r="J2901">
            <v>21.36</v>
          </cell>
          <cell r="K2901">
            <v>12.6</v>
          </cell>
          <cell r="L2901">
            <v>14.4</v>
          </cell>
        </row>
        <row r="2901">
          <cell r="N2901">
            <v>48.36</v>
          </cell>
        </row>
        <row r="2902">
          <cell r="D2902" t="str">
            <v>杨国珑</v>
          </cell>
          <cell r="E2902" t="str">
            <v>500107200004101613</v>
          </cell>
          <cell r="F2902" t="str">
            <v>公安机关人民警察执法勤务职位</v>
          </cell>
          <cell r="G2902" t="str">
            <v>武隆区</v>
          </cell>
          <cell r="H2902" t="str">
            <v>武隆区公安局</v>
          </cell>
          <cell r="I2902" t="str">
            <v>基层执法勤务职位1</v>
          </cell>
          <cell r="J2902">
            <v>21.92</v>
          </cell>
          <cell r="K2902">
            <v>11.55</v>
          </cell>
          <cell r="L2902">
            <v>15</v>
          </cell>
        </row>
        <row r="2902">
          <cell r="N2902">
            <v>48.47</v>
          </cell>
        </row>
        <row r="2903">
          <cell r="D2903" t="str">
            <v>岳鑫</v>
          </cell>
          <cell r="E2903" t="str">
            <v>500222199411238514</v>
          </cell>
          <cell r="F2903" t="str">
            <v>公安机关人民警察执法勤务职位</v>
          </cell>
          <cell r="G2903" t="str">
            <v>武隆区</v>
          </cell>
          <cell r="H2903" t="str">
            <v>武隆区公安局</v>
          </cell>
          <cell r="I2903" t="str">
            <v>基层执法勤务职位1</v>
          </cell>
          <cell r="J2903">
            <v>18.08</v>
          </cell>
          <cell r="K2903">
            <v>14.7</v>
          </cell>
          <cell r="L2903">
            <v>14.4</v>
          </cell>
        </row>
        <row r="2903">
          <cell r="N2903">
            <v>47.18</v>
          </cell>
        </row>
        <row r="2904">
          <cell r="D2904" t="str">
            <v>杨济聪</v>
          </cell>
          <cell r="E2904" t="str">
            <v>500232199809182533</v>
          </cell>
          <cell r="F2904" t="str">
            <v>公安机关人民警察执法勤务职位</v>
          </cell>
          <cell r="G2904" t="str">
            <v>武隆区</v>
          </cell>
          <cell r="H2904" t="str">
            <v>武隆区公安局</v>
          </cell>
          <cell r="I2904" t="str">
            <v>基层执法勤务职位1</v>
          </cell>
          <cell r="J2904">
            <v>19.76</v>
          </cell>
          <cell r="K2904">
            <v>11.55</v>
          </cell>
          <cell r="L2904">
            <v>16.2</v>
          </cell>
        </row>
        <row r="2904">
          <cell r="N2904">
            <v>47.51</v>
          </cell>
        </row>
        <row r="2905">
          <cell r="D2905" t="str">
            <v>倪富俊</v>
          </cell>
          <cell r="E2905" t="str">
            <v>513423199701200559</v>
          </cell>
          <cell r="F2905" t="str">
            <v>公安机关人民警察执法勤务职位</v>
          </cell>
          <cell r="G2905" t="str">
            <v>武隆区</v>
          </cell>
          <cell r="H2905" t="str">
            <v>武隆区公安局</v>
          </cell>
          <cell r="I2905" t="str">
            <v>基层执法勤务职位1</v>
          </cell>
          <cell r="J2905">
            <v>15.68</v>
          </cell>
          <cell r="K2905">
            <v>14.55</v>
          </cell>
          <cell r="L2905">
            <v>16.2</v>
          </cell>
        </row>
        <row r="2905">
          <cell r="N2905">
            <v>46.43</v>
          </cell>
        </row>
        <row r="2906">
          <cell r="D2906" t="str">
            <v>杨昆山</v>
          </cell>
          <cell r="E2906" t="str">
            <v>500234200010075794</v>
          </cell>
          <cell r="F2906" t="str">
            <v>公安机关人民警察执法勤务职位</v>
          </cell>
          <cell r="G2906" t="str">
            <v>武隆区</v>
          </cell>
          <cell r="H2906" t="str">
            <v>武隆区公安局</v>
          </cell>
          <cell r="I2906" t="str">
            <v>基层执法勤务职位1</v>
          </cell>
          <cell r="J2906">
            <v>19.52</v>
          </cell>
          <cell r="K2906">
            <v>13.35</v>
          </cell>
          <cell r="L2906">
            <v>14.4</v>
          </cell>
        </row>
        <row r="2906">
          <cell r="N2906">
            <v>47.27</v>
          </cell>
        </row>
        <row r="2907">
          <cell r="D2907" t="str">
            <v>吴桐</v>
          </cell>
          <cell r="E2907" t="str">
            <v>500232199505050013</v>
          </cell>
          <cell r="F2907" t="str">
            <v>公安机关人民警察执法勤务职位</v>
          </cell>
          <cell r="G2907" t="str">
            <v>武隆区</v>
          </cell>
          <cell r="H2907" t="str">
            <v>武隆区公安局</v>
          </cell>
          <cell r="I2907" t="str">
            <v>基层执法勤务职位1</v>
          </cell>
          <cell r="J2907">
            <v>17.6</v>
          </cell>
          <cell r="K2907">
            <v>12.15</v>
          </cell>
          <cell r="L2907">
            <v>16.8</v>
          </cell>
        </row>
        <row r="2907">
          <cell r="N2907">
            <v>46.55</v>
          </cell>
        </row>
        <row r="2908">
          <cell r="D2908" t="str">
            <v>雷成果</v>
          </cell>
          <cell r="E2908" t="str">
            <v>500232200206145915</v>
          </cell>
          <cell r="F2908" t="str">
            <v>公安机关人民警察执法勤务职位</v>
          </cell>
          <cell r="G2908" t="str">
            <v>武隆区</v>
          </cell>
          <cell r="H2908" t="str">
            <v>武隆区公安局</v>
          </cell>
          <cell r="I2908" t="str">
            <v>基层执法勤务职位1</v>
          </cell>
          <cell r="J2908">
            <v>21.2</v>
          </cell>
          <cell r="K2908">
            <v>13.35</v>
          </cell>
          <cell r="L2908">
            <v>12.6</v>
          </cell>
        </row>
        <row r="2908">
          <cell r="N2908">
            <v>47.15</v>
          </cell>
        </row>
        <row r="2909">
          <cell r="D2909" t="str">
            <v>冉刚</v>
          </cell>
          <cell r="E2909" t="str">
            <v>500229199910202414</v>
          </cell>
          <cell r="F2909" t="str">
            <v>公安机关人民警察执法勤务职位</v>
          </cell>
          <cell r="G2909" t="str">
            <v>武隆区</v>
          </cell>
          <cell r="H2909" t="str">
            <v>武隆区公安局</v>
          </cell>
          <cell r="I2909" t="str">
            <v>基层执法勤务职位1</v>
          </cell>
          <cell r="J2909">
            <v>19.76</v>
          </cell>
          <cell r="K2909">
            <v>11.7</v>
          </cell>
          <cell r="L2909">
            <v>15.3</v>
          </cell>
        </row>
        <row r="2909">
          <cell r="N2909">
            <v>46.76</v>
          </cell>
        </row>
        <row r="2910">
          <cell r="D2910" t="str">
            <v>李和东</v>
          </cell>
          <cell r="E2910" t="str">
            <v>500382199903168091</v>
          </cell>
          <cell r="F2910" t="str">
            <v>公安机关人民警察执法勤务职位</v>
          </cell>
          <cell r="G2910" t="str">
            <v>武隆区</v>
          </cell>
          <cell r="H2910" t="str">
            <v>武隆区公安局</v>
          </cell>
          <cell r="I2910" t="str">
            <v>基层执法勤务职位1</v>
          </cell>
          <cell r="J2910">
            <v>19.76</v>
          </cell>
          <cell r="K2910">
            <v>12.3</v>
          </cell>
          <cell r="L2910">
            <v>14.7</v>
          </cell>
        </row>
        <row r="2910">
          <cell r="N2910">
            <v>46.76</v>
          </cell>
        </row>
        <row r="2911">
          <cell r="D2911" t="str">
            <v>罗怡</v>
          </cell>
          <cell r="E2911" t="str">
            <v>50023219951006003X</v>
          </cell>
          <cell r="F2911" t="str">
            <v>公安机关人民警察执法勤务职位</v>
          </cell>
          <cell r="G2911" t="str">
            <v>武隆区</v>
          </cell>
          <cell r="H2911" t="str">
            <v>武隆区公安局</v>
          </cell>
          <cell r="I2911" t="str">
            <v>基层执法勤务职位1</v>
          </cell>
          <cell r="J2911">
            <v>19.12</v>
          </cell>
          <cell r="K2911">
            <v>14.55</v>
          </cell>
          <cell r="L2911">
            <v>12.6</v>
          </cell>
        </row>
        <row r="2911">
          <cell r="N2911">
            <v>46.27</v>
          </cell>
        </row>
        <row r="2912">
          <cell r="D2912" t="str">
            <v>沙小平</v>
          </cell>
          <cell r="E2912" t="str">
            <v>513423199703279213</v>
          </cell>
          <cell r="F2912" t="str">
            <v>公安机关人民警察执法勤务职位</v>
          </cell>
          <cell r="G2912" t="str">
            <v>武隆区</v>
          </cell>
          <cell r="H2912" t="str">
            <v>武隆区公安局</v>
          </cell>
          <cell r="I2912" t="str">
            <v>基层执法勤务职位1</v>
          </cell>
          <cell r="J2912">
            <v>19.04</v>
          </cell>
          <cell r="K2912">
            <v>12.75</v>
          </cell>
          <cell r="L2912">
            <v>14.4</v>
          </cell>
        </row>
        <row r="2912">
          <cell r="N2912">
            <v>46.19</v>
          </cell>
        </row>
        <row r="2913">
          <cell r="D2913" t="str">
            <v>传际强</v>
          </cell>
          <cell r="E2913" t="str">
            <v>500232200107224159</v>
          </cell>
          <cell r="F2913" t="str">
            <v>公安机关人民警察执法勤务职位</v>
          </cell>
          <cell r="G2913" t="str">
            <v>武隆区</v>
          </cell>
          <cell r="H2913" t="str">
            <v>武隆区公安局</v>
          </cell>
          <cell r="I2913" t="str">
            <v>基层执法勤务职位1</v>
          </cell>
          <cell r="J2913">
            <v>20.56</v>
          </cell>
          <cell r="K2913">
            <v>12.6</v>
          </cell>
          <cell r="L2913">
            <v>13.2</v>
          </cell>
        </row>
        <row r="2913">
          <cell r="N2913">
            <v>46.36</v>
          </cell>
        </row>
        <row r="2914">
          <cell r="D2914" t="str">
            <v>朱园昊</v>
          </cell>
          <cell r="E2914" t="str">
            <v>500106199808290016</v>
          </cell>
          <cell r="F2914" t="str">
            <v>公安机关人民警察执法勤务职位</v>
          </cell>
          <cell r="G2914" t="str">
            <v>武隆区</v>
          </cell>
          <cell r="H2914" t="str">
            <v>武隆区公安局</v>
          </cell>
          <cell r="I2914" t="str">
            <v>基层执法勤务职位1</v>
          </cell>
          <cell r="J2914">
            <v>19.52</v>
          </cell>
          <cell r="K2914">
            <v>10.95</v>
          </cell>
          <cell r="L2914">
            <v>15.6</v>
          </cell>
        </row>
        <row r="2914">
          <cell r="N2914">
            <v>46.07</v>
          </cell>
        </row>
        <row r="2915">
          <cell r="D2915" t="str">
            <v>任原祺</v>
          </cell>
          <cell r="E2915" t="str">
            <v>500232199910110016</v>
          </cell>
          <cell r="F2915" t="str">
            <v>公安机关人民警察执法勤务职位</v>
          </cell>
          <cell r="G2915" t="str">
            <v>武隆区</v>
          </cell>
          <cell r="H2915" t="str">
            <v>武隆区公安局</v>
          </cell>
          <cell r="I2915" t="str">
            <v>基层执法勤务职位1</v>
          </cell>
          <cell r="J2915">
            <v>18.32</v>
          </cell>
          <cell r="K2915">
            <v>12.15</v>
          </cell>
          <cell r="L2915">
            <v>15.3</v>
          </cell>
        </row>
        <row r="2915">
          <cell r="N2915">
            <v>45.77</v>
          </cell>
        </row>
        <row r="2916">
          <cell r="D2916" t="str">
            <v>黄秋图</v>
          </cell>
          <cell r="E2916" t="str">
            <v>500242199310115078</v>
          </cell>
          <cell r="F2916" t="str">
            <v>公安机关人民警察执法勤务职位</v>
          </cell>
          <cell r="G2916" t="str">
            <v>武隆区</v>
          </cell>
          <cell r="H2916" t="str">
            <v>武隆区公安局</v>
          </cell>
          <cell r="I2916" t="str">
            <v>基层执法勤务职位1</v>
          </cell>
          <cell r="J2916">
            <v>16.48</v>
          </cell>
          <cell r="K2916">
            <v>13.5</v>
          </cell>
          <cell r="L2916">
            <v>15</v>
          </cell>
        </row>
        <row r="2916">
          <cell r="N2916">
            <v>44.98</v>
          </cell>
        </row>
        <row r="2917">
          <cell r="D2917" t="str">
            <v>罗承志</v>
          </cell>
          <cell r="E2917" t="str">
            <v>500232199412150832</v>
          </cell>
          <cell r="F2917" t="str">
            <v>公安机关人民警察执法勤务职位</v>
          </cell>
          <cell r="G2917" t="str">
            <v>武隆区</v>
          </cell>
          <cell r="H2917" t="str">
            <v>武隆区公安局</v>
          </cell>
          <cell r="I2917" t="str">
            <v>基层执法勤务职位1</v>
          </cell>
          <cell r="J2917">
            <v>16.24</v>
          </cell>
          <cell r="K2917">
            <v>14.55</v>
          </cell>
          <cell r="L2917">
            <v>14.1</v>
          </cell>
        </row>
        <row r="2917">
          <cell r="N2917">
            <v>44.89</v>
          </cell>
        </row>
        <row r="2918">
          <cell r="D2918" t="str">
            <v>李绪阳</v>
          </cell>
          <cell r="E2918" t="str">
            <v>500232199901090033</v>
          </cell>
          <cell r="F2918" t="str">
            <v>公安机关人民警察执法勤务职位</v>
          </cell>
          <cell r="G2918" t="str">
            <v>武隆区</v>
          </cell>
          <cell r="H2918" t="str">
            <v>武隆区公安局</v>
          </cell>
          <cell r="I2918" t="str">
            <v>基层执法勤务职位1</v>
          </cell>
          <cell r="J2918">
            <v>17.2</v>
          </cell>
          <cell r="K2918">
            <v>13.2</v>
          </cell>
          <cell r="L2918">
            <v>14.7</v>
          </cell>
        </row>
        <row r="2918">
          <cell r="N2918">
            <v>45.1</v>
          </cell>
        </row>
        <row r="2919">
          <cell r="D2919" t="str">
            <v>何印</v>
          </cell>
          <cell r="E2919" t="str">
            <v>500222199303191413</v>
          </cell>
          <cell r="F2919" t="str">
            <v>公安机关人民警察执法勤务职位</v>
          </cell>
          <cell r="G2919" t="str">
            <v>武隆区</v>
          </cell>
          <cell r="H2919" t="str">
            <v>武隆区公安局</v>
          </cell>
          <cell r="I2919" t="str">
            <v>基层执法勤务职位1</v>
          </cell>
          <cell r="J2919">
            <v>18.4</v>
          </cell>
          <cell r="K2919">
            <v>10.2</v>
          </cell>
          <cell r="L2919">
            <v>16.8</v>
          </cell>
        </row>
        <row r="2919">
          <cell r="N2919">
            <v>45.4</v>
          </cell>
        </row>
        <row r="2920">
          <cell r="D2920" t="str">
            <v>郑鹏</v>
          </cell>
          <cell r="E2920" t="str">
            <v>51052419991214463X</v>
          </cell>
          <cell r="F2920" t="str">
            <v>公安机关人民警察执法勤务职位</v>
          </cell>
          <cell r="G2920" t="str">
            <v>武隆区</v>
          </cell>
          <cell r="H2920" t="str">
            <v>武隆区公安局</v>
          </cell>
          <cell r="I2920" t="str">
            <v>基层执法勤务职位1</v>
          </cell>
          <cell r="J2920">
            <v>18.48</v>
          </cell>
          <cell r="K2920">
            <v>11.85</v>
          </cell>
          <cell r="L2920">
            <v>15</v>
          </cell>
        </row>
        <row r="2920">
          <cell r="N2920">
            <v>45.33</v>
          </cell>
        </row>
        <row r="2921">
          <cell r="D2921" t="str">
            <v>李忠</v>
          </cell>
          <cell r="E2921" t="str">
            <v>500236199708267197</v>
          </cell>
          <cell r="F2921" t="str">
            <v>公安机关人民警察执法勤务职位</v>
          </cell>
          <cell r="G2921" t="str">
            <v>武隆区</v>
          </cell>
          <cell r="H2921" t="str">
            <v>武隆区公安局</v>
          </cell>
          <cell r="I2921" t="str">
            <v>基层执法勤务职位1</v>
          </cell>
          <cell r="J2921">
            <v>19.04</v>
          </cell>
          <cell r="K2921">
            <v>12.45</v>
          </cell>
          <cell r="L2921">
            <v>13.8</v>
          </cell>
        </row>
        <row r="2921">
          <cell r="N2921">
            <v>45.29</v>
          </cell>
        </row>
        <row r="2922">
          <cell r="D2922" t="str">
            <v>金留强</v>
          </cell>
          <cell r="E2922" t="str">
            <v>530324199712052717</v>
          </cell>
          <cell r="F2922" t="str">
            <v>公安机关人民警察执法勤务职位</v>
          </cell>
          <cell r="G2922" t="str">
            <v>武隆区</v>
          </cell>
          <cell r="H2922" t="str">
            <v>武隆区公安局</v>
          </cell>
          <cell r="I2922" t="str">
            <v>基层执法勤务职位1</v>
          </cell>
          <cell r="J2922">
            <v>18.8</v>
          </cell>
          <cell r="K2922">
            <v>14.7</v>
          </cell>
          <cell r="L2922">
            <v>11.7</v>
          </cell>
        </row>
        <row r="2922">
          <cell r="N2922">
            <v>45.2</v>
          </cell>
        </row>
        <row r="2923">
          <cell r="D2923" t="str">
            <v>晏灿</v>
          </cell>
          <cell r="E2923" t="str">
            <v>50024320000727545X</v>
          </cell>
          <cell r="F2923" t="str">
            <v>公安机关人民警察执法勤务职位</v>
          </cell>
          <cell r="G2923" t="str">
            <v>武隆区</v>
          </cell>
          <cell r="H2923" t="str">
            <v>武隆区公安局</v>
          </cell>
          <cell r="I2923" t="str">
            <v>基层执法勤务职位1</v>
          </cell>
          <cell r="J2923">
            <v>18.48</v>
          </cell>
          <cell r="K2923">
            <v>13.5</v>
          </cell>
          <cell r="L2923">
            <v>12.9</v>
          </cell>
        </row>
        <row r="2923">
          <cell r="N2923">
            <v>44.88</v>
          </cell>
        </row>
        <row r="2924">
          <cell r="D2924" t="str">
            <v>谭俊</v>
          </cell>
          <cell r="E2924" t="str">
            <v>500383199908159334</v>
          </cell>
          <cell r="F2924" t="str">
            <v>公安机关人民警察执法勤务职位</v>
          </cell>
          <cell r="G2924" t="str">
            <v>武隆区</v>
          </cell>
          <cell r="H2924" t="str">
            <v>武隆区公安局</v>
          </cell>
          <cell r="I2924" t="str">
            <v>基层执法勤务职位1</v>
          </cell>
          <cell r="J2924">
            <v>15.28</v>
          </cell>
          <cell r="K2924">
            <v>13.35</v>
          </cell>
          <cell r="L2924">
            <v>15.3</v>
          </cell>
        </row>
        <row r="2924">
          <cell r="N2924">
            <v>43.93</v>
          </cell>
        </row>
        <row r="2925">
          <cell r="D2925" t="str">
            <v>刘浩</v>
          </cell>
          <cell r="E2925" t="str">
            <v>500226200002234310</v>
          </cell>
          <cell r="F2925" t="str">
            <v>公安机关人民警察执法勤务职位</v>
          </cell>
          <cell r="G2925" t="str">
            <v>武隆区</v>
          </cell>
          <cell r="H2925" t="str">
            <v>武隆区公安局</v>
          </cell>
          <cell r="I2925" t="str">
            <v>基层执法勤务职位1</v>
          </cell>
          <cell r="J2925">
            <v>18.64</v>
          </cell>
          <cell r="K2925">
            <v>10.05</v>
          </cell>
          <cell r="L2925">
            <v>15.9</v>
          </cell>
        </row>
        <row r="2925">
          <cell r="N2925">
            <v>44.59</v>
          </cell>
        </row>
        <row r="2926">
          <cell r="D2926" t="str">
            <v>金泓休</v>
          </cell>
          <cell r="E2926" t="str">
            <v>500228200008310014</v>
          </cell>
          <cell r="F2926" t="str">
            <v>公安机关人民警察执法勤务职位</v>
          </cell>
          <cell r="G2926" t="str">
            <v>武隆区</v>
          </cell>
          <cell r="H2926" t="str">
            <v>武隆区公安局</v>
          </cell>
          <cell r="I2926" t="str">
            <v>基层执法勤务职位1</v>
          </cell>
          <cell r="J2926">
            <v>17.52</v>
          </cell>
          <cell r="K2926">
            <v>12.3</v>
          </cell>
          <cell r="L2926">
            <v>14.4</v>
          </cell>
        </row>
        <row r="2926">
          <cell r="N2926">
            <v>44.22</v>
          </cell>
        </row>
        <row r="2927">
          <cell r="D2927" t="str">
            <v>罗红伟</v>
          </cell>
          <cell r="E2927" t="str">
            <v>500232199510021217</v>
          </cell>
          <cell r="F2927" t="str">
            <v>公安机关人民警察执法勤务职位</v>
          </cell>
          <cell r="G2927" t="str">
            <v>武隆区</v>
          </cell>
          <cell r="H2927" t="str">
            <v>武隆区公安局</v>
          </cell>
          <cell r="I2927" t="str">
            <v>基层执法勤务职位1</v>
          </cell>
          <cell r="J2927">
            <v>18.88</v>
          </cell>
          <cell r="K2927">
            <v>11.85</v>
          </cell>
          <cell r="L2927">
            <v>13.8</v>
          </cell>
        </row>
        <row r="2927">
          <cell r="N2927">
            <v>44.53</v>
          </cell>
        </row>
        <row r="2928">
          <cell r="D2928" t="str">
            <v>刘满江</v>
          </cell>
          <cell r="E2928" t="str">
            <v>500231199502250013</v>
          </cell>
          <cell r="F2928" t="str">
            <v>公安机关人民警察执法勤务职位</v>
          </cell>
          <cell r="G2928" t="str">
            <v>武隆区</v>
          </cell>
          <cell r="H2928" t="str">
            <v>武隆区公安局</v>
          </cell>
          <cell r="I2928" t="str">
            <v>基层执法勤务职位1</v>
          </cell>
          <cell r="J2928">
            <v>16.8</v>
          </cell>
          <cell r="K2928">
            <v>11.4</v>
          </cell>
          <cell r="L2928">
            <v>15.6</v>
          </cell>
        </row>
        <row r="2928">
          <cell r="N2928">
            <v>43.8</v>
          </cell>
        </row>
        <row r="2929">
          <cell r="D2929" t="str">
            <v>徐毅</v>
          </cell>
          <cell r="E2929" t="str">
            <v>500232200007106753</v>
          </cell>
          <cell r="F2929" t="str">
            <v>公安机关人民警察执法勤务职位</v>
          </cell>
          <cell r="G2929" t="str">
            <v>武隆区</v>
          </cell>
          <cell r="H2929" t="str">
            <v>武隆区公安局</v>
          </cell>
          <cell r="I2929" t="str">
            <v>基层执法勤务职位1</v>
          </cell>
          <cell r="J2929">
            <v>17.68</v>
          </cell>
          <cell r="K2929">
            <v>10.65</v>
          </cell>
          <cell r="L2929">
            <v>15.6</v>
          </cell>
        </row>
        <row r="2929">
          <cell r="N2929">
            <v>43.93</v>
          </cell>
        </row>
        <row r="2930">
          <cell r="D2930" t="str">
            <v>于明江</v>
          </cell>
          <cell r="E2930" t="str">
            <v>431129199602154219</v>
          </cell>
          <cell r="F2930" t="str">
            <v>公安机关人民警察执法勤务职位</v>
          </cell>
          <cell r="G2930" t="str">
            <v>武隆区</v>
          </cell>
          <cell r="H2930" t="str">
            <v>武隆区公安局</v>
          </cell>
          <cell r="I2930" t="str">
            <v>基层执法勤务职位1</v>
          </cell>
          <cell r="J2930">
            <v>16.08</v>
          </cell>
          <cell r="K2930">
            <v>15.75</v>
          </cell>
          <cell r="L2930">
            <v>11.7</v>
          </cell>
        </row>
        <row r="2930">
          <cell r="N2930">
            <v>43.53</v>
          </cell>
        </row>
        <row r="2931">
          <cell r="D2931" t="str">
            <v>石博文</v>
          </cell>
          <cell r="E2931" t="str">
            <v>500242200005072054</v>
          </cell>
          <cell r="F2931" t="str">
            <v>公安机关人民警察执法勤务职位</v>
          </cell>
          <cell r="G2931" t="str">
            <v>武隆区</v>
          </cell>
          <cell r="H2931" t="str">
            <v>武隆区公安局</v>
          </cell>
          <cell r="I2931" t="str">
            <v>基层执法勤务职位1</v>
          </cell>
          <cell r="J2931">
            <v>18</v>
          </cell>
          <cell r="K2931">
            <v>11.55</v>
          </cell>
          <cell r="L2931">
            <v>14.1</v>
          </cell>
        </row>
        <row r="2931">
          <cell r="N2931">
            <v>43.65</v>
          </cell>
        </row>
        <row r="2932">
          <cell r="D2932" t="str">
            <v>吴鹏</v>
          </cell>
          <cell r="E2932" t="str">
            <v>500232199510251119</v>
          </cell>
          <cell r="F2932" t="str">
            <v>公安机关人民警察执法勤务职位</v>
          </cell>
          <cell r="G2932" t="str">
            <v>武隆区</v>
          </cell>
          <cell r="H2932" t="str">
            <v>武隆区公安局</v>
          </cell>
          <cell r="I2932" t="str">
            <v>基层执法勤务职位1</v>
          </cell>
          <cell r="J2932">
            <v>14.48</v>
          </cell>
          <cell r="K2932">
            <v>13.5</v>
          </cell>
          <cell r="L2932">
            <v>14.4</v>
          </cell>
        </row>
        <row r="2932">
          <cell r="N2932">
            <v>42.38</v>
          </cell>
        </row>
        <row r="2933">
          <cell r="D2933" t="str">
            <v>熊维</v>
          </cell>
          <cell r="E2933" t="str">
            <v>50023819990126015X</v>
          </cell>
          <cell r="F2933" t="str">
            <v>公安机关人民警察执法勤务职位</v>
          </cell>
          <cell r="G2933" t="str">
            <v>武隆区</v>
          </cell>
          <cell r="H2933" t="str">
            <v>武隆区公安局</v>
          </cell>
          <cell r="I2933" t="str">
            <v>基层执法勤务职位1</v>
          </cell>
          <cell r="J2933">
            <v>15.84</v>
          </cell>
          <cell r="K2933">
            <v>12.15</v>
          </cell>
          <cell r="L2933">
            <v>14.7</v>
          </cell>
        </row>
        <row r="2933">
          <cell r="N2933">
            <v>42.69</v>
          </cell>
        </row>
        <row r="2934">
          <cell r="D2934" t="str">
            <v>戴朝宇</v>
          </cell>
          <cell r="E2934" t="str">
            <v>500381199904074111</v>
          </cell>
          <cell r="F2934" t="str">
            <v>公安机关人民警察执法勤务职位</v>
          </cell>
          <cell r="G2934" t="str">
            <v>武隆区</v>
          </cell>
          <cell r="H2934" t="str">
            <v>武隆区公安局</v>
          </cell>
          <cell r="I2934" t="str">
            <v>基层执法勤务职位1</v>
          </cell>
          <cell r="J2934">
            <v>17.28</v>
          </cell>
          <cell r="K2934">
            <v>11.85</v>
          </cell>
          <cell r="L2934">
            <v>13.8</v>
          </cell>
        </row>
        <row r="2934">
          <cell r="N2934">
            <v>42.93</v>
          </cell>
        </row>
        <row r="2935">
          <cell r="D2935" t="str">
            <v>赵建华</v>
          </cell>
          <cell r="E2935" t="str">
            <v>500231200209263195</v>
          </cell>
          <cell r="F2935" t="str">
            <v>公安机关人民警察执法勤务职位</v>
          </cell>
          <cell r="G2935" t="str">
            <v>武隆区</v>
          </cell>
          <cell r="H2935" t="str">
            <v>武隆区公安局</v>
          </cell>
          <cell r="I2935" t="str">
            <v>基层执法勤务职位1</v>
          </cell>
          <cell r="J2935">
            <v>14.48</v>
          </cell>
          <cell r="K2935">
            <v>11.7</v>
          </cell>
          <cell r="L2935">
            <v>15.9</v>
          </cell>
        </row>
        <row r="2935">
          <cell r="N2935">
            <v>42.08</v>
          </cell>
        </row>
        <row r="2936">
          <cell r="D2936" t="str">
            <v>何森华</v>
          </cell>
          <cell r="E2936" t="str">
            <v>500232200108284591</v>
          </cell>
          <cell r="F2936" t="str">
            <v>公安机关人民警察执法勤务职位</v>
          </cell>
          <cell r="G2936" t="str">
            <v>武隆区</v>
          </cell>
          <cell r="H2936" t="str">
            <v>武隆区公安局</v>
          </cell>
          <cell r="I2936" t="str">
            <v>基层执法勤务职位1</v>
          </cell>
          <cell r="J2936">
            <v>15.6</v>
          </cell>
          <cell r="K2936">
            <v>15.6</v>
          </cell>
          <cell r="L2936">
            <v>11.1</v>
          </cell>
        </row>
        <row r="2936">
          <cell r="N2936">
            <v>42.3</v>
          </cell>
        </row>
        <row r="2937">
          <cell r="D2937" t="str">
            <v>冉秋林</v>
          </cell>
          <cell r="E2937" t="str">
            <v>50023219931008095X</v>
          </cell>
          <cell r="F2937" t="str">
            <v>公安机关人民警察执法勤务职位</v>
          </cell>
          <cell r="G2937" t="str">
            <v>武隆区</v>
          </cell>
          <cell r="H2937" t="str">
            <v>武隆区公安局</v>
          </cell>
          <cell r="I2937" t="str">
            <v>基层执法勤务职位1</v>
          </cell>
          <cell r="J2937">
            <v>13.52</v>
          </cell>
          <cell r="K2937">
            <v>13.2</v>
          </cell>
          <cell r="L2937">
            <v>15</v>
          </cell>
        </row>
        <row r="2937">
          <cell r="N2937">
            <v>41.72</v>
          </cell>
        </row>
        <row r="2938">
          <cell r="D2938" t="str">
            <v>王朝浪</v>
          </cell>
          <cell r="E2938" t="str">
            <v>500384199602244233</v>
          </cell>
          <cell r="F2938" t="str">
            <v>公安机关人民警察执法勤务职位</v>
          </cell>
          <cell r="G2938" t="str">
            <v>武隆区</v>
          </cell>
          <cell r="H2938" t="str">
            <v>武隆区公安局</v>
          </cell>
          <cell r="I2938" t="str">
            <v>基层执法勤务职位1</v>
          </cell>
          <cell r="J2938">
            <v>16</v>
          </cell>
          <cell r="K2938">
            <v>10.5</v>
          </cell>
          <cell r="L2938">
            <v>15.6</v>
          </cell>
        </row>
        <row r="2938">
          <cell r="N2938">
            <v>42.1</v>
          </cell>
        </row>
        <row r="2939">
          <cell r="D2939" t="str">
            <v>李佳庆</v>
          </cell>
          <cell r="E2939" t="str">
            <v>50023219941104021X</v>
          </cell>
          <cell r="F2939" t="str">
            <v>公安机关人民警察执法勤务职位</v>
          </cell>
          <cell r="G2939" t="str">
            <v>武隆区</v>
          </cell>
          <cell r="H2939" t="str">
            <v>武隆区公安局</v>
          </cell>
          <cell r="I2939" t="str">
            <v>基层执法勤务职位1</v>
          </cell>
          <cell r="J2939">
            <v>14</v>
          </cell>
          <cell r="K2939">
            <v>13.95</v>
          </cell>
          <cell r="L2939">
            <v>13.5</v>
          </cell>
        </row>
        <row r="2939">
          <cell r="N2939">
            <v>41.45</v>
          </cell>
        </row>
        <row r="2940">
          <cell r="D2940" t="str">
            <v>彭博</v>
          </cell>
          <cell r="E2940" t="str">
            <v>430111199610031716</v>
          </cell>
          <cell r="F2940" t="str">
            <v>公安机关人民警察执法勤务职位</v>
          </cell>
          <cell r="G2940" t="str">
            <v>武隆区</v>
          </cell>
          <cell r="H2940" t="str">
            <v>武隆区公安局</v>
          </cell>
          <cell r="I2940" t="str">
            <v>基层执法勤务职位1</v>
          </cell>
          <cell r="J2940">
            <v>18.16</v>
          </cell>
          <cell r="K2940">
            <v>10.2</v>
          </cell>
          <cell r="L2940">
            <v>14.1</v>
          </cell>
        </row>
        <row r="2940">
          <cell r="N2940">
            <v>42.46</v>
          </cell>
        </row>
        <row r="2941">
          <cell r="D2941" t="str">
            <v>李钦</v>
          </cell>
          <cell r="E2941" t="str">
            <v>500231199908301458</v>
          </cell>
          <cell r="F2941" t="str">
            <v>公安机关人民警察执法勤务职位</v>
          </cell>
          <cell r="G2941" t="str">
            <v>武隆区</v>
          </cell>
          <cell r="H2941" t="str">
            <v>武隆区公安局</v>
          </cell>
          <cell r="I2941" t="str">
            <v>基层执法勤务职位1</v>
          </cell>
          <cell r="J2941">
            <v>17.92</v>
          </cell>
          <cell r="K2941">
            <v>11.55</v>
          </cell>
          <cell r="L2941">
            <v>12.9</v>
          </cell>
        </row>
        <row r="2941">
          <cell r="N2941">
            <v>42.37</v>
          </cell>
        </row>
        <row r="2942">
          <cell r="D2942" t="str">
            <v>彭宇</v>
          </cell>
          <cell r="E2942" t="str">
            <v>500231199408058519</v>
          </cell>
          <cell r="F2942" t="str">
            <v>公安机关人民警察执法勤务职位</v>
          </cell>
          <cell r="G2942" t="str">
            <v>武隆区</v>
          </cell>
          <cell r="H2942" t="str">
            <v>武隆区公安局</v>
          </cell>
          <cell r="I2942" t="str">
            <v>基层执法勤务职位1</v>
          </cell>
          <cell r="J2942">
            <v>20.32</v>
          </cell>
          <cell r="K2942">
            <v>7.65</v>
          </cell>
          <cell r="L2942">
            <v>15</v>
          </cell>
        </row>
        <row r="2942">
          <cell r="N2942">
            <v>42.97</v>
          </cell>
        </row>
        <row r="2943">
          <cell r="D2943" t="str">
            <v>简银杉</v>
          </cell>
          <cell r="E2943" t="str">
            <v>500232199012205398</v>
          </cell>
          <cell r="F2943" t="str">
            <v>公安机关人民警察执法勤务职位</v>
          </cell>
          <cell r="G2943" t="str">
            <v>武隆区</v>
          </cell>
          <cell r="H2943" t="str">
            <v>武隆区公安局</v>
          </cell>
          <cell r="I2943" t="str">
            <v>基层执法勤务职位1</v>
          </cell>
          <cell r="J2943">
            <v>16.88</v>
          </cell>
          <cell r="K2943">
            <v>12.3</v>
          </cell>
          <cell r="L2943">
            <v>12.9</v>
          </cell>
        </row>
        <row r="2943">
          <cell r="N2943">
            <v>42.08</v>
          </cell>
        </row>
        <row r="2944">
          <cell r="D2944" t="str">
            <v>邢书航</v>
          </cell>
          <cell r="E2944" t="str">
            <v>500225200109246219</v>
          </cell>
          <cell r="F2944" t="str">
            <v>公安机关人民警察执法勤务职位</v>
          </cell>
          <cell r="G2944" t="str">
            <v>武隆区</v>
          </cell>
          <cell r="H2944" t="str">
            <v>武隆区公安局</v>
          </cell>
          <cell r="I2944" t="str">
            <v>基层执法勤务职位1</v>
          </cell>
          <cell r="J2944">
            <v>15.12</v>
          </cell>
          <cell r="K2944">
            <v>12.3</v>
          </cell>
          <cell r="L2944">
            <v>13.5</v>
          </cell>
        </row>
        <row r="2944">
          <cell r="N2944">
            <v>40.92</v>
          </cell>
        </row>
        <row r="2945">
          <cell r="D2945" t="str">
            <v>杨贤</v>
          </cell>
          <cell r="E2945" t="str">
            <v>522229199503022219</v>
          </cell>
          <cell r="F2945" t="str">
            <v>公安机关人民警察执法勤务职位</v>
          </cell>
          <cell r="G2945" t="str">
            <v>武隆区</v>
          </cell>
          <cell r="H2945" t="str">
            <v>武隆区公安局</v>
          </cell>
          <cell r="I2945" t="str">
            <v>基层执法勤务职位1</v>
          </cell>
          <cell r="J2945">
            <v>16.08</v>
          </cell>
          <cell r="K2945">
            <v>11.55</v>
          </cell>
          <cell r="L2945">
            <v>13.5</v>
          </cell>
        </row>
        <row r="2945">
          <cell r="N2945">
            <v>41.13</v>
          </cell>
        </row>
        <row r="2946">
          <cell r="D2946" t="str">
            <v>颜福飞</v>
          </cell>
          <cell r="E2946" t="str">
            <v>500381199603260818</v>
          </cell>
          <cell r="F2946" t="str">
            <v>公安机关人民警察执法勤务职位</v>
          </cell>
          <cell r="G2946" t="str">
            <v>武隆区</v>
          </cell>
          <cell r="H2946" t="str">
            <v>武隆区公安局</v>
          </cell>
          <cell r="I2946" t="str">
            <v>基层执法勤务职位1</v>
          </cell>
          <cell r="J2946">
            <v>12.72</v>
          </cell>
          <cell r="K2946">
            <v>13.5</v>
          </cell>
          <cell r="L2946">
            <v>13.8</v>
          </cell>
        </row>
        <row r="2946">
          <cell r="N2946">
            <v>40.02</v>
          </cell>
        </row>
        <row r="2947">
          <cell r="D2947" t="str">
            <v>段佳雄</v>
          </cell>
          <cell r="E2947" t="str">
            <v>500232200310182978</v>
          </cell>
          <cell r="F2947" t="str">
            <v>公安机关人民警察执法勤务职位</v>
          </cell>
          <cell r="G2947" t="str">
            <v>武隆区</v>
          </cell>
          <cell r="H2947" t="str">
            <v>武隆区公安局</v>
          </cell>
          <cell r="I2947" t="str">
            <v>基层执法勤务职位1</v>
          </cell>
          <cell r="J2947">
            <v>15.76</v>
          </cell>
          <cell r="K2947">
            <v>10.95</v>
          </cell>
          <cell r="L2947">
            <v>13.8</v>
          </cell>
        </row>
        <row r="2947">
          <cell r="N2947">
            <v>40.51</v>
          </cell>
        </row>
        <row r="2948">
          <cell r="D2948" t="str">
            <v>陈泓宇</v>
          </cell>
          <cell r="E2948" t="str">
            <v>500232199710040033</v>
          </cell>
          <cell r="F2948" t="str">
            <v>公安机关人民警察执法勤务职位</v>
          </cell>
          <cell r="G2948" t="str">
            <v>武隆区</v>
          </cell>
          <cell r="H2948" t="str">
            <v>武隆区公安局</v>
          </cell>
          <cell r="I2948" t="str">
            <v>基层执法勤务职位1</v>
          </cell>
          <cell r="J2948">
            <v>13.2</v>
          </cell>
          <cell r="K2948">
            <v>10.65</v>
          </cell>
          <cell r="L2948">
            <v>15.9</v>
          </cell>
        </row>
        <row r="2948">
          <cell r="N2948">
            <v>39.75</v>
          </cell>
        </row>
        <row r="2949">
          <cell r="D2949" t="str">
            <v>曾民强</v>
          </cell>
          <cell r="E2949" t="str">
            <v>500232199701110212</v>
          </cell>
          <cell r="F2949" t="str">
            <v>公安机关人民警察执法勤务职位</v>
          </cell>
          <cell r="G2949" t="str">
            <v>武隆区</v>
          </cell>
          <cell r="H2949" t="str">
            <v>武隆区公安局</v>
          </cell>
          <cell r="I2949" t="str">
            <v>基层执法勤务职位1</v>
          </cell>
          <cell r="J2949">
            <v>15.76</v>
          </cell>
          <cell r="K2949">
            <v>11.55</v>
          </cell>
          <cell r="L2949">
            <v>12.9</v>
          </cell>
        </row>
        <row r="2949">
          <cell r="N2949">
            <v>40.21</v>
          </cell>
        </row>
        <row r="2950">
          <cell r="D2950" t="str">
            <v>陈山</v>
          </cell>
          <cell r="E2950" t="str">
            <v>50023619970530057X</v>
          </cell>
          <cell r="F2950" t="str">
            <v>公安机关人民警察执法勤务职位</v>
          </cell>
          <cell r="G2950" t="str">
            <v>武隆区</v>
          </cell>
          <cell r="H2950" t="str">
            <v>武隆区公安局</v>
          </cell>
          <cell r="I2950" t="str">
            <v>基层执法勤务职位1</v>
          </cell>
          <cell r="J2950">
            <v>15.12</v>
          </cell>
          <cell r="K2950">
            <v>12.6</v>
          </cell>
          <cell r="L2950">
            <v>11.7</v>
          </cell>
        </row>
        <row r="2950">
          <cell r="N2950">
            <v>39.42</v>
          </cell>
        </row>
        <row r="2951">
          <cell r="D2951" t="str">
            <v>何潇</v>
          </cell>
          <cell r="E2951" t="str">
            <v>500242199702020019</v>
          </cell>
          <cell r="F2951" t="str">
            <v>公安机关人民警察执法勤务职位</v>
          </cell>
          <cell r="G2951" t="str">
            <v>武隆区</v>
          </cell>
          <cell r="H2951" t="str">
            <v>武隆区公安局</v>
          </cell>
          <cell r="I2951" t="str">
            <v>基层执法勤务职位1</v>
          </cell>
          <cell r="J2951">
            <v>16.88</v>
          </cell>
          <cell r="K2951">
            <v>10.35</v>
          </cell>
          <cell r="L2951">
            <v>12.6</v>
          </cell>
        </row>
        <row r="2951">
          <cell r="N2951">
            <v>39.83</v>
          </cell>
        </row>
        <row r="2952">
          <cell r="D2952" t="str">
            <v>邓力健</v>
          </cell>
          <cell r="E2952" t="str">
            <v>520121199601030011</v>
          </cell>
          <cell r="F2952" t="str">
            <v>公安机关人民警察执法勤务职位</v>
          </cell>
          <cell r="G2952" t="str">
            <v>武隆区</v>
          </cell>
          <cell r="H2952" t="str">
            <v>武隆区公安局</v>
          </cell>
          <cell r="I2952" t="str">
            <v>基层执法勤务职位1</v>
          </cell>
          <cell r="J2952">
            <v>15.2</v>
          </cell>
          <cell r="K2952">
            <v>7.95</v>
          </cell>
          <cell r="L2952">
            <v>16.2</v>
          </cell>
        </row>
        <row r="2952">
          <cell r="N2952">
            <v>39.35</v>
          </cell>
        </row>
        <row r="2953">
          <cell r="D2953" t="str">
            <v>曾贵森</v>
          </cell>
          <cell r="E2953" t="str">
            <v>500227199509281117</v>
          </cell>
          <cell r="F2953" t="str">
            <v>公安机关人民警察执法勤务职位</v>
          </cell>
          <cell r="G2953" t="str">
            <v>武隆区</v>
          </cell>
          <cell r="H2953" t="str">
            <v>武隆区公安局</v>
          </cell>
          <cell r="I2953" t="str">
            <v>基层执法勤务职位1</v>
          </cell>
          <cell r="J2953">
            <v>9.84</v>
          </cell>
          <cell r="K2953">
            <v>13.95</v>
          </cell>
          <cell r="L2953">
            <v>14.1</v>
          </cell>
        </row>
        <row r="2953">
          <cell r="N2953">
            <v>37.89</v>
          </cell>
        </row>
        <row r="2954">
          <cell r="D2954" t="str">
            <v>韩维申</v>
          </cell>
          <cell r="E2954" t="str">
            <v>500239199709188852</v>
          </cell>
          <cell r="F2954" t="str">
            <v>公安机关人民警察执法勤务职位</v>
          </cell>
          <cell r="G2954" t="str">
            <v>武隆区</v>
          </cell>
          <cell r="H2954" t="str">
            <v>武隆区公安局</v>
          </cell>
          <cell r="I2954" t="str">
            <v>基层执法勤务职位1</v>
          </cell>
          <cell r="J2954">
            <v>16.08</v>
          </cell>
          <cell r="K2954">
            <v>9.75</v>
          </cell>
          <cell r="L2954">
            <v>13.5</v>
          </cell>
        </row>
        <row r="2954">
          <cell r="N2954">
            <v>39.33</v>
          </cell>
        </row>
        <row r="2955">
          <cell r="D2955" t="str">
            <v>吴帆</v>
          </cell>
          <cell r="E2955" t="str">
            <v>530302199803030291</v>
          </cell>
          <cell r="F2955" t="str">
            <v>公安机关人民警察执法勤务职位</v>
          </cell>
          <cell r="G2955" t="str">
            <v>武隆区</v>
          </cell>
          <cell r="H2955" t="str">
            <v>武隆区公安局</v>
          </cell>
          <cell r="I2955" t="str">
            <v>基层执法勤务职位1</v>
          </cell>
          <cell r="J2955">
            <v>14</v>
          </cell>
          <cell r="K2955">
            <v>13.05</v>
          </cell>
          <cell r="L2955">
            <v>11.7</v>
          </cell>
        </row>
        <row r="2955">
          <cell r="N2955">
            <v>38.75</v>
          </cell>
        </row>
        <row r="2956">
          <cell r="D2956" t="str">
            <v>田文鑫</v>
          </cell>
          <cell r="E2956" t="str">
            <v>500383199604022259</v>
          </cell>
          <cell r="F2956" t="str">
            <v>公安机关人民警察执法勤务职位</v>
          </cell>
          <cell r="G2956" t="str">
            <v>武隆区</v>
          </cell>
          <cell r="H2956" t="str">
            <v>武隆区公安局</v>
          </cell>
          <cell r="I2956" t="str">
            <v>基层执法勤务职位1</v>
          </cell>
          <cell r="J2956">
            <v>15.6</v>
          </cell>
          <cell r="K2956">
            <v>10.5</v>
          </cell>
          <cell r="L2956">
            <v>12.9</v>
          </cell>
        </row>
        <row r="2956">
          <cell r="N2956">
            <v>39</v>
          </cell>
        </row>
        <row r="2957">
          <cell r="D2957" t="str">
            <v>薛明昊</v>
          </cell>
          <cell r="E2957" t="str">
            <v>412824199807180318</v>
          </cell>
          <cell r="F2957" t="str">
            <v>公安机关人民警察执法勤务职位</v>
          </cell>
          <cell r="G2957" t="str">
            <v>武隆区</v>
          </cell>
          <cell r="H2957" t="str">
            <v>武隆区公安局</v>
          </cell>
          <cell r="I2957" t="str">
            <v>基层执法勤务职位1</v>
          </cell>
          <cell r="J2957">
            <v>17.6</v>
          </cell>
          <cell r="K2957">
            <v>10.2</v>
          </cell>
          <cell r="L2957">
            <v>11.7</v>
          </cell>
        </row>
        <row r="2957">
          <cell r="N2957">
            <v>39.5</v>
          </cell>
        </row>
        <row r="2958">
          <cell r="D2958" t="str">
            <v>龚仁豪</v>
          </cell>
          <cell r="E2958" t="str">
            <v>511023199705010011</v>
          </cell>
          <cell r="F2958" t="str">
            <v>公安机关人民警察执法勤务职位</v>
          </cell>
          <cell r="G2958" t="str">
            <v>武隆区</v>
          </cell>
          <cell r="H2958" t="str">
            <v>武隆区公安局</v>
          </cell>
          <cell r="I2958" t="str">
            <v>基层执法勤务职位1</v>
          </cell>
          <cell r="J2958">
            <v>14.16</v>
          </cell>
          <cell r="K2958">
            <v>11.55</v>
          </cell>
          <cell r="L2958">
            <v>12.9</v>
          </cell>
        </row>
        <row r="2958">
          <cell r="N2958">
            <v>38.61</v>
          </cell>
        </row>
        <row r="2959">
          <cell r="D2959" t="str">
            <v>代林桐</v>
          </cell>
          <cell r="E2959" t="str">
            <v>500102199807180039</v>
          </cell>
          <cell r="F2959" t="str">
            <v>公安机关人民警察执法勤务职位</v>
          </cell>
          <cell r="G2959" t="str">
            <v>武隆区</v>
          </cell>
          <cell r="H2959" t="str">
            <v>武隆区公安局</v>
          </cell>
          <cell r="I2959" t="str">
            <v>基层执法勤务职位1</v>
          </cell>
          <cell r="J2959">
            <v>12.8</v>
          </cell>
          <cell r="K2959">
            <v>12.6</v>
          </cell>
          <cell r="L2959">
            <v>12</v>
          </cell>
        </row>
        <row r="2959">
          <cell r="N2959">
            <v>37.4</v>
          </cell>
        </row>
        <row r="2960">
          <cell r="D2960" t="str">
            <v>张宇强</v>
          </cell>
          <cell r="E2960" t="str">
            <v>522127199701156519</v>
          </cell>
          <cell r="F2960" t="str">
            <v>公安机关人民警察执法勤务职位</v>
          </cell>
          <cell r="G2960" t="str">
            <v>武隆区</v>
          </cell>
          <cell r="H2960" t="str">
            <v>武隆区公安局</v>
          </cell>
          <cell r="I2960" t="str">
            <v>基层执法勤务职位1</v>
          </cell>
          <cell r="J2960">
            <v>12.08</v>
          </cell>
          <cell r="K2960">
            <v>11.55</v>
          </cell>
          <cell r="L2960">
            <v>13.2</v>
          </cell>
        </row>
        <row r="2960">
          <cell r="N2960">
            <v>36.83</v>
          </cell>
        </row>
        <row r="2961">
          <cell r="D2961" t="str">
            <v>李云飞</v>
          </cell>
          <cell r="E2961" t="str">
            <v>511721200011078952</v>
          </cell>
          <cell r="F2961" t="str">
            <v>公安机关人民警察执法勤务职位</v>
          </cell>
          <cell r="G2961" t="str">
            <v>武隆区</v>
          </cell>
          <cell r="H2961" t="str">
            <v>武隆区公安局</v>
          </cell>
          <cell r="I2961" t="str">
            <v>基层执法勤务职位1</v>
          </cell>
          <cell r="J2961">
            <v>21.92</v>
          </cell>
          <cell r="K2961">
            <v>17.1</v>
          </cell>
          <cell r="L2961" t="str">
            <v>缺考</v>
          </cell>
        </row>
        <row r="2961">
          <cell r="N2961">
            <v>39.02</v>
          </cell>
        </row>
        <row r="2962">
          <cell r="D2962" t="str">
            <v>向芃成</v>
          </cell>
          <cell r="E2962" t="str">
            <v>513021199912051077</v>
          </cell>
          <cell r="F2962" t="str">
            <v>公安机关人民警察执法勤务职位</v>
          </cell>
          <cell r="G2962" t="str">
            <v>武隆区</v>
          </cell>
          <cell r="H2962" t="str">
            <v>武隆区公安局</v>
          </cell>
          <cell r="I2962" t="str">
            <v>基层执法勤务职位1</v>
          </cell>
          <cell r="J2962">
            <v>17.44</v>
          </cell>
          <cell r="K2962">
            <v>8.4</v>
          </cell>
          <cell r="L2962">
            <v>12</v>
          </cell>
        </row>
        <row r="2962">
          <cell r="N2962">
            <v>37.84</v>
          </cell>
        </row>
        <row r="2963">
          <cell r="D2963" t="str">
            <v>王瑞节</v>
          </cell>
          <cell r="E2963" t="str">
            <v>500232199805281518</v>
          </cell>
          <cell r="F2963" t="str">
            <v>公安机关人民警察执法勤务职位</v>
          </cell>
          <cell r="G2963" t="str">
            <v>武隆区</v>
          </cell>
          <cell r="H2963" t="str">
            <v>武隆区公安局</v>
          </cell>
          <cell r="I2963" t="str">
            <v>基层执法勤务职位1</v>
          </cell>
          <cell r="J2963">
            <v>14.56</v>
          </cell>
          <cell r="K2963">
            <v>11.85</v>
          </cell>
          <cell r="L2963">
            <v>10.5</v>
          </cell>
        </row>
        <row r="2963">
          <cell r="N2963">
            <v>36.91</v>
          </cell>
        </row>
        <row r="2964">
          <cell r="D2964" t="str">
            <v>胡宇</v>
          </cell>
          <cell r="E2964" t="str">
            <v>500227199805090438</v>
          </cell>
          <cell r="F2964" t="str">
            <v>公安机关人民警察执法勤务职位</v>
          </cell>
          <cell r="G2964" t="str">
            <v>武隆区</v>
          </cell>
          <cell r="H2964" t="str">
            <v>武隆区公安局</v>
          </cell>
          <cell r="I2964" t="str">
            <v>基层执法勤务职位1</v>
          </cell>
          <cell r="J2964">
            <v>15.52</v>
          </cell>
          <cell r="K2964">
            <v>9.6</v>
          </cell>
          <cell r="L2964">
            <v>12</v>
          </cell>
        </row>
        <row r="2964">
          <cell r="N2964">
            <v>37.12</v>
          </cell>
        </row>
        <row r="2965">
          <cell r="D2965" t="str">
            <v>杨红平</v>
          </cell>
          <cell r="E2965" t="str">
            <v>43112619990921909X</v>
          </cell>
          <cell r="F2965" t="str">
            <v>公安机关人民警察执法勤务职位</v>
          </cell>
          <cell r="G2965" t="str">
            <v>武隆区</v>
          </cell>
          <cell r="H2965" t="str">
            <v>武隆区公安局</v>
          </cell>
          <cell r="I2965" t="str">
            <v>基层执法勤务职位1</v>
          </cell>
          <cell r="J2965">
            <v>14.48</v>
          </cell>
          <cell r="K2965">
            <v>6.9</v>
          </cell>
          <cell r="L2965">
            <v>15</v>
          </cell>
        </row>
        <row r="2965">
          <cell r="N2965">
            <v>36.38</v>
          </cell>
        </row>
        <row r="2966">
          <cell r="D2966" t="str">
            <v>杨倬蘅</v>
          </cell>
          <cell r="E2966" t="str">
            <v>500382199908130615</v>
          </cell>
          <cell r="F2966" t="str">
            <v>公安机关人民警察执法勤务职位</v>
          </cell>
          <cell r="G2966" t="str">
            <v>武隆区</v>
          </cell>
          <cell r="H2966" t="str">
            <v>武隆区公安局</v>
          </cell>
          <cell r="I2966" t="str">
            <v>基层执法勤务职位1</v>
          </cell>
          <cell r="J2966">
            <v>14.08</v>
          </cell>
          <cell r="K2966">
            <v>11.1</v>
          </cell>
          <cell r="L2966">
            <v>10.8</v>
          </cell>
        </row>
        <row r="2966">
          <cell r="N2966">
            <v>35.98</v>
          </cell>
        </row>
        <row r="2967">
          <cell r="D2967" t="str">
            <v>罗明东</v>
          </cell>
          <cell r="E2967" t="str">
            <v>500232198803142974</v>
          </cell>
          <cell r="F2967" t="str">
            <v>公安机关人民警察执法勤务职位</v>
          </cell>
          <cell r="G2967" t="str">
            <v>武隆区</v>
          </cell>
          <cell r="H2967" t="str">
            <v>武隆区公安局</v>
          </cell>
          <cell r="I2967" t="str">
            <v>基层执法勤务职位1</v>
          </cell>
          <cell r="J2967">
            <v>15.28</v>
          </cell>
          <cell r="K2967">
            <v>7.5</v>
          </cell>
          <cell r="L2967">
            <v>12.9</v>
          </cell>
        </row>
        <row r="2967">
          <cell r="N2967">
            <v>35.68</v>
          </cell>
        </row>
        <row r="2968">
          <cell r="D2968" t="str">
            <v>熊中吉</v>
          </cell>
          <cell r="E2968" t="str">
            <v>500102199511124759</v>
          </cell>
          <cell r="F2968" t="str">
            <v>公安机关人民警察执法勤务职位</v>
          </cell>
          <cell r="G2968" t="str">
            <v>武隆区</v>
          </cell>
          <cell r="H2968" t="str">
            <v>武隆区公安局</v>
          </cell>
          <cell r="I2968" t="str">
            <v>基层执法勤务职位1</v>
          </cell>
          <cell r="J2968">
            <v>11.92</v>
          </cell>
          <cell r="K2968">
            <v>13.5</v>
          </cell>
          <cell r="L2968">
            <v>8.4</v>
          </cell>
        </row>
        <row r="2968">
          <cell r="N2968">
            <v>33.82</v>
          </cell>
        </row>
        <row r="2969">
          <cell r="D2969" t="str">
            <v>陈龙</v>
          </cell>
          <cell r="E2969" t="str">
            <v>511623199508263370</v>
          </cell>
          <cell r="F2969" t="str">
            <v>公安机关人民警察执法勤务职位</v>
          </cell>
          <cell r="G2969" t="str">
            <v>武隆区</v>
          </cell>
          <cell r="H2969" t="str">
            <v>武隆区公安局</v>
          </cell>
          <cell r="I2969" t="str">
            <v>基层执法勤务职位1</v>
          </cell>
          <cell r="J2969">
            <v>14.88</v>
          </cell>
          <cell r="K2969">
            <v>7.5</v>
          </cell>
          <cell r="L2969">
            <v>11.7</v>
          </cell>
        </row>
        <row r="2969">
          <cell r="N2969">
            <v>34.08</v>
          </cell>
        </row>
        <row r="2970">
          <cell r="D2970" t="str">
            <v>刘益铭</v>
          </cell>
          <cell r="E2970" t="str">
            <v>500232200111226755</v>
          </cell>
          <cell r="F2970" t="str">
            <v>公安机关人民警察执法勤务职位</v>
          </cell>
          <cell r="G2970" t="str">
            <v>武隆区</v>
          </cell>
          <cell r="H2970" t="str">
            <v>武隆区公安局</v>
          </cell>
          <cell r="I2970" t="str">
            <v>基层执法勤务职位1</v>
          </cell>
          <cell r="J2970">
            <v>14.48</v>
          </cell>
          <cell r="K2970">
            <v>6.45</v>
          </cell>
          <cell r="L2970">
            <v>12.9</v>
          </cell>
        </row>
        <row r="2970">
          <cell r="N2970">
            <v>33.83</v>
          </cell>
        </row>
        <row r="2971">
          <cell r="D2971" t="str">
            <v>杨果</v>
          </cell>
          <cell r="E2971" t="str">
            <v>500232199910115458</v>
          </cell>
          <cell r="F2971" t="str">
            <v>公安机关人民警察执法勤务职位</v>
          </cell>
          <cell r="G2971" t="str">
            <v>武隆区</v>
          </cell>
          <cell r="H2971" t="str">
            <v>武隆区公安局</v>
          </cell>
          <cell r="I2971" t="str">
            <v>基层执法勤务职位1</v>
          </cell>
          <cell r="J2971">
            <v>14.16</v>
          </cell>
          <cell r="K2971">
            <v>10.65</v>
          </cell>
          <cell r="L2971">
            <v>8.4</v>
          </cell>
        </row>
        <row r="2971">
          <cell r="N2971">
            <v>33.21</v>
          </cell>
        </row>
        <row r="2972">
          <cell r="D2972" t="str">
            <v>蒋玉淋</v>
          </cell>
          <cell r="E2972" t="str">
            <v>500232199810170011</v>
          </cell>
          <cell r="F2972" t="str">
            <v>公安机关人民警察执法勤务职位</v>
          </cell>
          <cell r="G2972" t="str">
            <v>武隆区</v>
          </cell>
          <cell r="H2972" t="str">
            <v>武隆区公安局</v>
          </cell>
          <cell r="I2972" t="str">
            <v>基层执法勤务职位1</v>
          </cell>
          <cell r="J2972">
            <v>14.64</v>
          </cell>
          <cell r="K2972">
            <v>3.3</v>
          </cell>
          <cell r="L2972">
            <v>12.6</v>
          </cell>
        </row>
        <row r="2972">
          <cell r="N2972">
            <v>30.54</v>
          </cell>
        </row>
        <row r="2973">
          <cell r="D2973" t="str">
            <v>冉海力</v>
          </cell>
          <cell r="E2973" t="str">
            <v>500240199709052395</v>
          </cell>
          <cell r="F2973" t="str">
            <v>公安机关人民警察执法勤务职位</v>
          </cell>
          <cell r="G2973" t="str">
            <v>武隆区</v>
          </cell>
          <cell r="H2973" t="str">
            <v>武隆区公安局</v>
          </cell>
          <cell r="I2973" t="str">
            <v>基层执法勤务职位1</v>
          </cell>
          <cell r="J2973">
            <v>16.56</v>
          </cell>
          <cell r="K2973">
            <v>11.4</v>
          </cell>
          <cell r="L2973" t="str">
            <v>缺考</v>
          </cell>
        </row>
        <row r="2973">
          <cell r="N2973">
            <v>27.96</v>
          </cell>
        </row>
        <row r="2974">
          <cell r="D2974" t="str">
            <v>吴朗</v>
          </cell>
          <cell r="E2974" t="str">
            <v>500236199603127059</v>
          </cell>
          <cell r="F2974" t="str">
            <v>公安机关人民警察执法勤务职位</v>
          </cell>
          <cell r="G2974" t="str">
            <v>武隆区</v>
          </cell>
          <cell r="H2974" t="str">
            <v>武隆区公安局</v>
          </cell>
          <cell r="I2974" t="str">
            <v>基层执法勤务职位1</v>
          </cell>
          <cell r="J2974">
            <v>22.64</v>
          </cell>
          <cell r="K2974" t="str">
            <v>缺考</v>
          </cell>
          <cell r="L2974" t="str">
            <v>缺考</v>
          </cell>
        </row>
        <row r="2974">
          <cell r="N2974">
            <v>22.64</v>
          </cell>
        </row>
        <row r="2975">
          <cell r="D2975" t="str">
            <v>刘徐笑</v>
          </cell>
          <cell r="E2975" t="str">
            <v>142234199502232214</v>
          </cell>
          <cell r="F2975" t="str">
            <v>公安机关人民警察执法勤务职位</v>
          </cell>
          <cell r="G2975" t="str">
            <v>武隆区</v>
          </cell>
          <cell r="H2975" t="str">
            <v>武隆区公安局</v>
          </cell>
          <cell r="I2975" t="str">
            <v>基层执法勤务职位1</v>
          </cell>
          <cell r="J2975" t="str">
            <v>缺考</v>
          </cell>
          <cell r="K2975" t="str">
            <v>缺考</v>
          </cell>
          <cell r="L2975" t="str">
            <v>缺考</v>
          </cell>
        </row>
        <row r="2975">
          <cell r="N2975" t="str">
            <v>缺考</v>
          </cell>
        </row>
        <row r="2976">
          <cell r="D2976" t="str">
            <v>代森林</v>
          </cell>
          <cell r="E2976" t="str">
            <v>500232199606054152</v>
          </cell>
          <cell r="F2976" t="str">
            <v>公安机关人民警察执法勤务职位</v>
          </cell>
          <cell r="G2976" t="str">
            <v>武隆区</v>
          </cell>
          <cell r="H2976" t="str">
            <v>武隆区公安局</v>
          </cell>
          <cell r="I2976" t="str">
            <v>基层执法勤务职位1</v>
          </cell>
          <cell r="J2976" t="str">
            <v>缺考</v>
          </cell>
          <cell r="K2976" t="str">
            <v>缺考</v>
          </cell>
          <cell r="L2976" t="str">
            <v>缺考</v>
          </cell>
        </row>
        <row r="2976">
          <cell r="N2976" t="str">
            <v>缺考</v>
          </cell>
        </row>
        <row r="2977">
          <cell r="D2977" t="str">
            <v>余雪松</v>
          </cell>
          <cell r="E2977" t="str">
            <v>500232199611123992</v>
          </cell>
          <cell r="F2977" t="str">
            <v>公安机关人民警察执法勤务职位</v>
          </cell>
          <cell r="G2977" t="str">
            <v>武隆区</v>
          </cell>
          <cell r="H2977" t="str">
            <v>武隆区公安局</v>
          </cell>
          <cell r="I2977" t="str">
            <v>基层执法勤务职位1</v>
          </cell>
          <cell r="J2977" t="str">
            <v>缺考</v>
          </cell>
          <cell r="K2977" t="str">
            <v>缺考</v>
          </cell>
          <cell r="L2977" t="str">
            <v>缺考</v>
          </cell>
        </row>
        <row r="2977">
          <cell r="N2977" t="str">
            <v>缺考</v>
          </cell>
        </row>
        <row r="2978">
          <cell r="D2978" t="str">
            <v>张明龙</v>
          </cell>
          <cell r="E2978" t="str">
            <v>500102200008182690</v>
          </cell>
          <cell r="F2978" t="str">
            <v>公安机关人民警察执法勤务职位</v>
          </cell>
          <cell r="G2978" t="str">
            <v>武隆区</v>
          </cell>
          <cell r="H2978" t="str">
            <v>武隆区公安局</v>
          </cell>
          <cell r="I2978" t="str">
            <v>基层执法勤务职位1</v>
          </cell>
          <cell r="J2978" t="str">
            <v>缺考</v>
          </cell>
          <cell r="K2978" t="str">
            <v>缺考</v>
          </cell>
          <cell r="L2978" t="str">
            <v>缺考</v>
          </cell>
        </row>
        <row r="2978">
          <cell r="N2978" t="str">
            <v>缺考</v>
          </cell>
        </row>
        <row r="2979">
          <cell r="D2979" t="str">
            <v>刘玺</v>
          </cell>
          <cell r="E2979" t="str">
            <v>511025199410098653</v>
          </cell>
          <cell r="F2979" t="str">
            <v>公安机关人民警察执法勤务职位</v>
          </cell>
          <cell r="G2979" t="str">
            <v>武隆区</v>
          </cell>
          <cell r="H2979" t="str">
            <v>武隆区公安局</v>
          </cell>
          <cell r="I2979" t="str">
            <v>基层执法勤务职位1</v>
          </cell>
          <cell r="J2979" t="str">
            <v>缺考</v>
          </cell>
          <cell r="K2979" t="str">
            <v>缺考</v>
          </cell>
          <cell r="L2979" t="str">
            <v>缺考</v>
          </cell>
        </row>
        <row r="2979">
          <cell r="N2979" t="str">
            <v>缺考</v>
          </cell>
        </row>
        <row r="2980">
          <cell r="D2980" t="str">
            <v>隆永风</v>
          </cell>
          <cell r="E2980" t="str">
            <v>500230200108102396</v>
          </cell>
          <cell r="F2980" t="str">
            <v>公安机关人民警察执法勤务职位</v>
          </cell>
          <cell r="G2980" t="str">
            <v>武隆区</v>
          </cell>
          <cell r="H2980" t="str">
            <v>武隆区公安局</v>
          </cell>
          <cell r="I2980" t="str">
            <v>基层执法勤务职位1</v>
          </cell>
          <cell r="J2980" t="str">
            <v>缺考</v>
          </cell>
          <cell r="K2980" t="str">
            <v>缺考</v>
          </cell>
          <cell r="L2980" t="str">
            <v>缺考</v>
          </cell>
        </row>
        <row r="2980">
          <cell r="N2980" t="str">
            <v>缺考</v>
          </cell>
        </row>
        <row r="2981">
          <cell r="D2981" t="str">
            <v>周小锋</v>
          </cell>
          <cell r="E2981" t="str">
            <v>500243199610015075</v>
          </cell>
          <cell r="F2981" t="str">
            <v>公安机关人民警察执法勤务职位</v>
          </cell>
          <cell r="G2981" t="str">
            <v>武隆区</v>
          </cell>
          <cell r="H2981" t="str">
            <v>武隆区公安局</v>
          </cell>
          <cell r="I2981" t="str">
            <v>基层执法勤务职位1</v>
          </cell>
          <cell r="J2981" t="str">
            <v>缺考</v>
          </cell>
          <cell r="K2981" t="str">
            <v>缺考</v>
          </cell>
          <cell r="L2981" t="str">
            <v>缺考</v>
          </cell>
        </row>
        <row r="2981">
          <cell r="N2981" t="str">
            <v>缺考</v>
          </cell>
        </row>
        <row r="2982">
          <cell r="D2982" t="str">
            <v>吴宇</v>
          </cell>
          <cell r="E2982" t="str">
            <v>500112199504291359</v>
          </cell>
          <cell r="F2982" t="str">
            <v>公安机关人民警察执法勤务职位</v>
          </cell>
          <cell r="G2982" t="str">
            <v>武隆区</v>
          </cell>
          <cell r="H2982" t="str">
            <v>武隆区公安局</v>
          </cell>
          <cell r="I2982" t="str">
            <v>基层执法勤务职位1</v>
          </cell>
          <cell r="J2982" t="str">
            <v>缺考</v>
          </cell>
          <cell r="K2982" t="str">
            <v>缺考</v>
          </cell>
          <cell r="L2982" t="str">
            <v>缺考</v>
          </cell>
        </row>
        <row r="2982">
          <cell r="N2982" t="str">
            <v>缺考</v>
          </cell>
        </row>
        <row r="2983">
          <cell r="D2983" t="str">
            <v>潘杨兵</v>
          </cell>
          <cell r="E2983" t="str">
            <v>532130199609251716</v>
          </cell>
          <cell r="F2983" t="str">
            <v>公安机关人民警察执法勤务职位</v>
          </cell>
          <cell r="G2983" t="str">
            <v>武隆区</v>
          </cell>
          <cell r="H2983" t="str">
            <v>武隆区公安局</v>
          </cell>
          <cell r="I2983" t="str">
            <v>基层执法勤务职位1</v>
          </cell>
          <cell r="J2983" t="str">
            <v>缺考</v>
          </cell>
          <cell r="K2983" t="str">
            <v>缺考</v>
          </cell>
          <cell r="L2983" t="str">
            <v>缺考</v>
          </cell>
        </row>
        <row r="2983">
          <cell r="N2983" t="str">
            <v>缺考</v>
          </cell>
        </row>
        <row r="2984">
          <cell r="D2984" t="str">
            <v>刘智宇</v>
          </cell>
          <cell r="E2984" t="str">
            <v>510521200001214074</v>
          </cell>
          <cell r="F2984" t="str">
            <v>公安机关人民警察执法勤务职位</v>
          </cell>
          <cell r="G2984" t="str">
            <v>武隆区</v>
          </cell>
          <cell r="H2984" t="str">
            <v>武隆区公安局</v>
          </cell>
          <cell r="I2984" t="str">
            <v>基层执法勤务职位1</v>
          </cell>
          <cell r="J2984" t="str">
            <v>缺考</v>
          </cell>
          <cell r="K2984" t="str">
            <v>缺考</v>
          </cell>
          <cell r="L2984" t="str">
            <v>缺考</v>
          </cell>
        </row>
        <row r="2984">
          <cell r="N2984" t="str">
            <v>缺考</v>
          </cell>
        </row>
        <row r="2985">
          <cell r="D2985" t="str">
            <v>段瑞雄</v>
          </cell>
          <cell r="E2985" t="str">
            <v>530324199304082378</v>
          </cell>
          <cell r="F2985" t="str">
            <v>公安机关人民警察执法勤务职位</v>
          </cell>
          <cell r="G2985" t="str">
            <v>武隆区</v>
          </cell>
          <cell r="H2985" t="str">
            <v>武隆区公安局</v>
          </cell>
          <cell r="I2985" t="str">
            <v>基层执法勤务职位1</v>
          </cell>
          <cell r="J2985" t="str">
            <v>缺考</v>
          </cell>
          <cell r="K2985" t="str">
            <v>缺考</v>
          </cell>
          <cell r="L2985" t="str">
            <v>缺考</v>
          </cell>
        </row>
        <row r="2985">
          <cell r="N2985" t="str">
            <v>缺考</v>
          </cell>
        </row>
        <row r="2986">
          <cell r="D2986" t="str">
            <v>汪廉洁</v>
          </cell>
          <cell r="E2986" t="str">
            <v>500105199504183434</v>
          </cell>
          <cell r="F2986" t="str">
            <v>公安机关人民警察执法勤务职位</v>
          </cell>
          <cell r="G2986" t="str">
            <v>武隆区</v>
          </cell>
          <cell r="H2986" t="str">
            <v>武隆区公安局</v>
          </cell>
          <cell r="I2986" t="str">
            <v>基层执法勤务职位1</v>
          </cell>
          <cell r="J2986" t="str">
            <v>缺考</v>
          </cell>
          <cell r="K2986" t="str">
            <v>缺考</v>
          </cell>
          <cell r="L2986" t="str">
            <v>缺考</v>
          </cell>
        </row>
        <row r="2986">
          <cell r="N2986" t="str">
            <v>缺考</v>
          </cell>
        </row>
        <row r="2987">
          <cell r="D2987" t="str">
            <v>史艺辉</v>
          </cell>
          <cell r="E2987" t="str">
            <v>130126199707190012</v>
          </cell>
          <cell r="F2987" t="str">
            <v>公安机关人民警察执法勤务职位</v>
          </cell>
          <cell r="G2987" t="str">
            <v>武隆区</v>
          </cell>
          <cell r="H2987" t="str">
            <v>武隆区公安局</v>
          </cell>
          <cell r="I2987" t="str">
            <v>基层执法勤务职位1</v>
          </cell>
          <cell r="J2987" t="str">
            <v>缺考</v>
          </cell>
          <cell r="K2987" t="str">
            <v>缺考</v>
          </cell>
          <cell r="L2987" t="str">
            <v>缺考</v>
          </cell>
        </row>
        <row r="2987">
          <cell r="N2987" t="str">
            <v>缺考</v>
          </cell>
        </row>
        <row r="2988">
          <cell r="D2988" t="str">
            <v>李巧龙</v>
          </cell>
          <cell r="E2988" t="str">
            <v>623023199307122015</v>
          </cell>
          <cell r="F2988" t="str">
            <v>公安机关人民警察执法勤务职位</v>
          </cell>
          <cell r="G2988" t="str">
            <v>武隆区</v>
          </cell>
          <cell r="H2988" t="str">
            <v>武隆区公安局</v>
          </cell>
          <cell r="I2988" t="str">
            <v>基层执法勤务职位1</v>
          </cell>
          <cell r="J2988" t="str">
            <v>缺考</v>
          </cell>
          <cell r="K2988" t="str">
            <v>缺考</v>
          </cell>
          <cell r="L2988" t="str">
            <v>缺考</v>
          </cell>
        </row>
        <row r="2988">
          <cell r="N2988" t="str">
            <v>缺考</v>
          </cell>
        </row>
        <row r="2989">
          <cell r="D2989" t="str">
            <v>胡伊潼</v>
          </cell>
          <cell r="E2989" t="str">
            <v>500232199709100211</v>
          </cell>
          <cell r="F2989" t="str">
            <v>公安机关人民警察执法勤务职位</v>
          </cell>
          <cell r="G2989" t="str">
            <v>武隆区</v>
          </cell>
          <cell r="H2989" t="str">
            <v>武隆区公安局</v>
          </cell>
          <cell r="I2989" t="str">
            <v>基层执法勤务职位1</v>
          </cell>
          <cell r="J2989" t="str">
            <v>缺考</v>
          </cell>
          <cell r="K2989" t="str">
            <v>缺考</v>
          </cell>
          <cell r="L2989" t="str">
            <v>缺考</v>
          </cell>
        </row>
        <row r="2989">
          <cell r="N2989" t="str">
            <v>缺考</v>
          </cell>
        </row>
        <row r="2990">
          <cell r="D2990" t="str">
            <v>贺鹏程</v>
          </cell>
          <cell r="E2990" t="str">
            <v>500232199406060013</v>
          </cell>
          <cell r="F2990" t="str">
            <v>公安机关人民警察执法勤务职位</v>
          </cell>
          <cell r="G2990" t="str">
            <v>武隆区</v>
          </cell>
          <cell r="H2990" t="str">
            <v>武隆区公安局</v>
          </cell>
          <cell r="I2990" t="str">
            <v>基层执法勤务职位1</v>
          </cell>
          <cell r="J2990" t="str">
            <v>缺考</v>
          </cell>
          <cell r="K2990" t="str">
            <v>缺考</v>
          </cell>
          <cell r="L2990" t="str">
            <v>缺考</v>
          </cell>
        </row>
        <row r="2990">
          <cell r="N2990" t="str">
            <v>缺考</v>
          </cell>
        </row>
        <row r="2991">
          <cell r="D2991" t="str">
            <v>覃亮</v>
          </cell>
          <cell r="E2991" t="str">
            <v>500232199911051679</v>
          </cell>
          <cell r="F2991" t="str">
            <v>公安机关人民警察执法勤务职位</v>
          </cell>
          <cell r="G2991" t="str">
            <v>武隆区</v>
          </cell>
          <cell r="H2991" t="str">
            <v>武隆区公安局</v>
          </cell>
          <cell r="I2991" t="str">
            <v>基层执法勤务职位1</v>
          </cell>
          <cell r="J2991" t="str">
            <v>缺考</v>
          </cell>
          <cell r="K2991" t="str">
            <v>缺考</v>
          </cell>
          <cell r="L2991" t="str">
            <v>缺考</v>
          </cell>
        </row>
        <row r="2991">
          <cell r="N2991" t="str">
            <v>缺考</v>
          </cell>
        </row>
        <row r="2992">
          <cell r="D2992" t="str">
            <v>赵本波</v>
          </cell>
          <cell r="E2992" t="str">
            <v>522122199111106413</v>
          </cell>
          <cell r="F2992" t="str">
            <v>公安机关人民警察执法勤务职位</v>
          </cell>
          <cell r="G2992" t="str">
            <v>武隆区</v>
          </cell>
          <cell r="H2992" t="str">
            <v>武隆区公安局</v>
          </cell>
          <cell r="I2992" t="str">
            <v>基层执法勤务职位1</v>
          </cell>
          <cell r="J2992" t="str">
            <v>缺考</v>
          </cell>
          <cell r="K2992" t="str">
            <v>缺考</v>
          </cell>
          <cell r="L2992" t="str">
            <v>缺考</v>
          </cell>
        </row>
        <row r="2992">
          <cell r="N2992" t="str">
            <v>缺考</v>
          </cell>
        </row>
        <row r="2993">
          <cell r="D2993" t="str">
            <v>熊安雨</v>
          </cell>
          <cell r="E2993" t="str">
            <v>510125199901035213</v>
          </cell>
          <cell r="F2993" t="str">
            <v>公安机关人民警察执法勤务职位</v>
          </cell>
          <cell r="G2993" t="str">
            <v>武隆区</v>
          </cell>
          <cell r="H2993" t="str">
            <v>武隆区公安局</v>
          </cell>
          <cell r="I2993" t="str">
            <v>基层执法勤务职位1</v>
          </cell>
          <cell r="J2993" t="str">
            <v>缺考</v>
          </cell>
          <cell r="K2993" t="str">
            <v>缺考</v>
          </cell>
          <cell r="L2993" t="str">
            <v>缺考</v>
          </cell>
        </row>
        <row r="2993">
          <cell r="N2993" t="str">
            <v>缺考</v>
          </cell>
        </row>
        <row r="2994">
          <cell r="D2994" t="str">
            <v>张心宇</v>
          </cell>
          <cell r="E2994" t="str">
            <v>431121200212108035</v>
          </cell>
          <cell r="F2994" t="str">
            <v>公安机关人民警察执法勤务职位</v>
          </cell>
          <cell r="G2994" t="str">
            <v>武隆区</v>
          </cell>
          <cell r="H2994" t="str">
            <v>武隆区公安局</v>
          </cell>
          <cell r="I2994" t="str">
            <v>基层执法勤务职位1</v>
          </cell>
          <cell r="J2994" t="str">
            <v>缺考</v>
          </cell>
          <cell r="K2994" t="str">
            <v>缺考</v>
          </cell>
          <cell r="L2994" t="str">
            <v>缺考</v>
          </cell>
        </row>
        <row r="2994">
          <cell r="N2994" t="str">
            <v>缺考</v>
          </cell>
        </row>
        <row r="2995">
          <cell r="D2995" t="str">
            <v>王庚</v>
          </cell>
          <cell r="E2995" t="str">
            <v>513435200010140017</v>
          </cell>
          <cell r="F2995" t="str">
            <v>公安机关人民警察执法勤务职位</v>
          </cell>
          <cell r="G2995" t="str">
            <v>武隆区</v>
          </cell>
          <cell r="H2995" t="str">
            <v>武隆区公安局</v>
          </cell>
          <cell r="I2995" t="str">
            <v>基层执法勤务职位1</v>
          </cell>
          <cell r="J2995" t="str">
            <v>缺考</v>
          </cell>
          <cell r="K2995" t="str">
            <v>缺考</v>
          </cell>
          <cell r="L2995" t="str">
            <v>缺考</v>
          </cell>
        </row>
        <row r="2995">
          <cell r="N2995" t="str">
            <v>缺考</v>
          </cell>
        </row>
        <row r="2996">
          <cell r="D2996" t="str">
            <v>彭亮金</v>
          </cell>
          <cell r="E2996" t="str">
            <v>500383200107205498</v>
          </cell>
          <cell r="F2996" t="str">
            <v>公安机关人民警察执法勤务职位</v>
          </cell>
          <cell r="G2996" t="str">
            <v>武隆区</v>
          </cell>
          <cell r="H2996" t="str">
            <v>武隆区公安局</v>
          </cell>
          <cell r="I2996" t="str">
            <v>基层执法勤务职位1</v>
          </cell>
          <cell r="J2996" t="str">
            <v>缺考</v>
          </cell>
          <cell r="K2996" t="str">
            <v>缺考</v>
          </cell>
          <cell r="L2996" t="str">
            <v>缺考</v>
          </cell>
        </row>
        <row r="2996">
          <cell r="N2996" t="str">
            <v>缺考</v>
          </cell>
        </row>
        <row r="2997">
          <cell r="D2997" t="str">
            <v>刘贤旺</v>
          </cell>
          <cell r="E2997" t="str">
            <v>421125199709078212</v>
          </cell>
          <cell r="F2997" t="str">
            <v>公安机关人民警察执法勤务职位</v>
          </cell>
          <cell r="G2997" t="str">
            <v>武隆区</v>
          </cell>
          <cell r="H2997" t="str">
            <v>武隆区公安局</v>
          </cell>
          <cell r="I2997" t="str">
            <v>基层执法勤务职位1</v>
          </cell>
          <cell r="J2997" t="str">
            <v>缺考</v>
          </cell>
          <cell r="K2997" t="str">
            <v>缺考</v>
          </cell>
          <cell r="L2997" t="str">
            <v>缺考</v>
          </cell>
        </row>
        <row r="2997">
          <cell r="N2997" t="str">
            <v>缺考</v>
          </cell>
        </row>
        <row r="2998">
          <cell r="D2998" t="str">
            <v>简杰</v>
          </cell>
          <cell r="E2998" t="str">
            <v>500231199508272053</v>
          </cell>
          <cell r="F2998" t="str">
            <v>公安机关人民警察执法勤务职位</v>
          </cell>
          <cell r="G2998" t="str">
            <v>武隆区</v>
          </cell>
          <cell r="H2998" t="str">
            <v>武隆区公安局</v>
          </cell>
          <cell r="I2998" t="str">
            <v>基层执法勤务职位1</v>
          </cell>
          <cell r="J2998" t="str">
            <v>缺考</v>
          </cell>
          <cell r="K2998" t="str">
            <v>缺考</v>
          </cell>
          <cell r="L2998" t="str">
            <v>缺考</v>
          </cell>
        </row>
        <row r="2998">
          <cell r="N2998" t="str">
            <v>缺考</v>
          </cell>
        </row>
        <row r="2999">
          <cell r="D2999" t="str">
            <v>陈茂</v>
          </cell>
          <cell r="E2999" t="str">
            <v>510521199308253793</v>
          </cell>
          <cell r="F2999" t="str">
            <v>公安机关人民警察执法勤务职位</v>
          </cell>
          <cell r="G2999" t="str">
            <v>武隆区</v>
          </cell>
          <cell r="H2999" t="str">
            <v>武隆区公安局</v>
          </cell>
          <cell r="I2999" t="str">
            <v>基层执法勤务职位1</v>
          </cell>
          <cell r="J2999" t="str">
            <v>缺考</v>
          </cell>
          <cell r="K2999" t="str">
            <v>缺考</v>
          </cell>
          <cell r="L2999" t="str">
            <v>缺考</v>
          </cell>
        </row>
        <row r="2999">
          <cell r="N2999" t="str">
            <v>缺考</v>
          </cell>
        </row>
        <row r="3000">
          <cell r="D3000" t="str">
            <v>向明旗</v>
          </cell>
          <cell r="E3000" t="str">
            <v>500232200305084150</v>
          </cell>
          <cell r="F3000" t="str">
            <v>公安机关人民警察执法勤务职位</v>
          </cell>
          <cell r="G3000" t="str">
            <v>武隆区</v>
          </cell>
          <cell r="H3000" t="str">
            <v>武隆区公安局</v>
          </cell>
          <cell r="I3000" t="str">
            <v>基层执法勤务职位1</v>
          </cell>
          <cell r="J3000" t="str">
            <v>缺考</v>
          </cell>
          <cell r="K3000" t="str">
            <v>缺考</v>
          </cell>
          <cell r="L3000" t="str">
            <v>缺考</v>
          </cell>
        </row>
        <row r="3000">
          <cell r="N3000" t="str">
            <v>缺考</v>
          </cell>
        </row>
        <row r="3001">
          <cell r="D3001" t="str">
            <v>刘思朗</v>
          </cell>
          <cell r="E3001" t="str">
            <v>452629199911171890</v>
          </cell>
          <cell r="F3001" t="str">
            <v>公安机关人民警察执法勤务职位</v>
          </cell>
          <cell r="G3001" t="str">
            <v>武隆区</v>
          </cell>
          <cell r="H3001" t="str">
            <v>武隆区公安局</v>
          </cell>
          <cell r="I3001" t="str">
            <v>基层执法勤务职位1</v>
          </cell>
          <cell r="J3001" t="str">
            <v>缺考</v>
          </cell>
          <cell r="K3001" t="str">
            <v>缺考</v>
          </cell>
          <cell r="L3001" t="str">
            <v>缺考</v>
          </cell>
        </row>
        <row r="3001">
          <cell r="N3001" t="str">
            <v>缺考</v>
          </cell>
        </row>
        <row r="3002">
          <cell r="D3002" t="str">
            <v>冯子恒</v>
          </cell>
          <cell r="E3002" t="str">
            <v>513401199806290214</v>
          </cell>
          <cell r="F3002" t="str">
            <v>公安机关人民警察执法勤务职位</v>
          </cell>
          <cell r="G3002" t="str">
            <v>武隆区</v>
          </cell>
          <cell r="H3002" t="str">
            <v>武隆区公安局</v>
          </cell>
          <cell r="I3002" t="str">
            <v>基层执法勤务职位1</v>
          </cell>
          <cell r="J3002" t="str">
            <v>缺考</v>
          </cell>
          <cell r="K3002" t="str">
            <v>缺考</v>
          </cell>
          <cell r="L3002" t="str">
            <v>缺考</v>
          </cell>
        </row>
        <row r="3002">
          <cell r="N3002" t="str">
            <v>缺考</v>
          </cell>
        </row>
        <row r="3003">
          <cell r="D3003" t="str">
            <v>常春辉</v>
          </cell>
          <cell r="E3003" t="str">
            <v>411502199603020034</v>
          </cell>
          <cell r="F3003" t="str">
            <v>公安机关人民警察执法勤务职位</v>
          </cell>
          <cell r="G3003" t="str">
            <v>武隆区</v>
          </cell>
          <cell r="H3003" t="str">
            <v>武隆区公安局</v>
          </cell>
          <cell r="I3003" t="str">
            <v>基层执法勤务职位1</v>
          </cell>
          <cell r="J3003" t="str">
            <v>缺考</v>
          </cell>
          <cell r="K3003" t="str">
            <v>缺考</v>
          </cell>
          <cell r="L3003" t="str">
            <v>缺考</v>
          </cell>
        </row>
        <row r="3003">
          <cell r="N3003" t="str">
            <v>缺考</v>
          </cell>
        </row>
        <row r="3004">
          <cell r="D3004" t="str">
            <v>张志华</v>
          </cell>
          <cell r="E3004" t="str">
            <v>513432199410155934</v>
          </cell>
          <cell r="F3004" t="str">
            <v>公安机关人民警察执法勤务职位</v>
          </cell>
          <cell r="G3004" t="str">
            <v>武隆区</v>
          </cell>
          <cell r="H3004" t="str">
            <v>武隆区公安局</v>
          </cell>
          <cell r="I3004" t="str">
            <v>基层执法勤务职位1</v>
          </cell>
          <cell r="J3004" t="str">
            <v>缺考</v>
          </cell>
          <cell r="K3004" t="str">
            <v>缺考</v>
          </cell>
          <cell r="L3004" t="str">
            <v>缺考</v>
          </cell>
        </row>
        <row r="3004">
          <cell r="N3004" t="str">
            <v>缺考</v>
          </cell>
        </row>
        <row r="3005">
          <cell r="D3005" t="str">
            <v>湛玖玖</v>
          </cell>
          <cell r="E3005" t="str">
            <v>50023219940919501X</v>
          </cell>
          <cell r="F3005" t="str">
            <v>公安机关人民警察执法勤务职位</v>
          </cell>
          <cell r="G3005" t="str">
            <v>武隆区</v>
          </cell>
          <cell r="H3005" t="str">
            <v>武隆区公安局</v>
          </cell>
          <cell r="I3005" t="str">
            <v>基层执法勤务职位1</v>
          </cell>
          <cell r="J3005" t="str">
            <v>缺考</v>
          </cell>
          <cell r="K3005" t="str">
            <v>缺考</v>
          </cell>
          <cell r="L3005" t="str">
            <v>缺考</v>
          </cell>
        </row>
        <row r="3005">
          <cell r="N3005" t="str">
            <v>缺考</v>
          </cell>
        </row>
        <row r="3006">
          <cell r="D3006" t="str">
            <v>陈建峰</v>
          </cell>
          <cell r="E3006" t="str">
            <v>500232200209144379</v>
          </cell>
          <cell r="F3006" t="str">
            <v>公安机关人民警察执法勤务职位</v>
          </cell>
          <cell r="G3006" t="str">
            <v>武隆区</v>
          </cell>
          <cell r="H3006" t="str">
            <v>武隆区公安局</v>
          </cell>
          <cell r="I3006" t="str">
            <v>基层执法勤务职位1</v>
          </cell>
          <cell r="J3006" t="str">
            <v>缺考</v>
          </cell>
          <cell r="K3006" t="str">
            <v>缺考</v>
          </cell>
          <cell r="L3006" t="str">
            <v>缺考</v>
          </cell>
        </row>
        <row r="3006">
          <cell r="N3006" t="str">
            <v>缺考</v>
          </cell>
        </row>
        <row r="3007">
          <cell r="D3007" t="str">
            <v>杨子昂</v>
          </cell>
          <cell r="E3007" t="str">
            <v>500242199507108832</v>
          </cell>
          <cell r="F3007" t="str">
            <v>公安机关人民警察执法勤务职位</v>
          </cell>
          <cell r="G3007" t="str">
            <v>武隆区</v>
          </cell>
          <cell r="H3007" t="str">
            <v>武隆区公安局</v>
          </cell>
          <cell r="I3007" t="str">
            <v>基层执法勤务职位1</v>
          </cell>
          <cell r="J3007" t="str">
            <v>缺考</v>
          </cell>
          <cell r="K3007" t="str">
            <v>缺考</v>
          </cell>
          <cell r="L3007" t="str">
            <v>缺考</v>
          </cell>
        </row>
        <row r="3007">
          <cell r="N3007" t="str">
            <v>缺考</v>
          </cell>
        </row>
        <row r="3008">
          <cell r="D3008" t="str">
            <v>谢勋长</v>
          </cell>
          <cell r="E3008" t="str">
            <v>511528200209130414</v>
          </cell>
          <cell r="F3008" t="str">
            <v>公安机关人民警察执法勤务职位</v>
          </cell>
          <cell r="G3008" t="str">
            <v>武隆区</v>
          </cell>
          <cell r="H3008" t="str">
            <v>武隆区公安局</v>
          </cell>
          <cell r="I3008" t="str">
            <v>基层执法勤务职位1</v>
          </cell>
          <cell r="J3008" t="str">
            <v>缺考</v>
          </cell>
          <cell r="K3008" t="str">
            <v>缺考</v>
          </cell>
          <cell r="L3008" t="str">
            <v>缺考</v>
          </cell>
        </row>
        <row r="3008">
          <cell r="N3008" t="str">
            <v>缺考</v>
          </cell>
        </row>
        <row r="3009">
          <cell r="D3009" t="str">
            <v>童歆然</v>
          </cell>
          <cell r="E3009" t="str">
            <v>530128199910170014</v>
          </cell>
          <cell r="F3009" t="str">
            <v>公安机关人民警察执法勤务职位</v>
          </cell>
          <cell r="G3009" t="str">
            <v>武隆区</v>
          </cell>
          <cell r="H3009" t="str">
            <v>武隆区公安局</v>
          </cell>
          <cell r="I3009" t="str">
            <v>基层执法勤务职位1</v>
          </cell>
          <cell r="J3009" t="str">
            <v>缺考</v>
          </cell>
          <cell r="K3009" t="str">
            <v>缺考</v>
          </cell>
          <cell r="L3009" t="str">
            <v>缺考</v>
          </cell>
        </row>
        <row r="3009">
          <cell r="N3009" t="str">
            <v>缺考</v>
          </cell>
        </row>
        <row r="3010">
          <cell r="D3010" t="str">
            <v>熊泳鹏</v>
          </cell>
          <cell r="E3010" t="str">
            <v>500232200105205915</v>
          </cell>
          <cell r="F3010" t="str">
            <v>公安机关人民警察执法勤务职位</v>
          </cell>
          <cell r="G3010" t="str">
            <v>武隆区</v>
          </cell>
          <cell r="H3010" t="str">
            <v>武隆区公安局</v>
          </cell>
          <cell r="I3010" t="str">
            <v>基层执法勤务职位1</v>
          </cell>
          <cell r="J3010" t="str">
            <v>缺考</v>
          </cell>
          <cell r="K3010" t="str">
            <v>缺考</v>
          </cell>
          <cell r="L3010" t="str">
            <v>缺考</v>
          </cell>
        </row>
        <row r="3010">
          <cell r="N3010" t="str">
            <v>缺考</v>
          </cell>
        </row>
        <row r="3011">
          <cell r="D3011" t="str">
            <v>李泽宇</v>
          </cell>
          <cell r="E3011" t="str">
            <v>513124200004110879</v>
          </cell>
          <cell r="F3011" t="str">
            <v>公安机关人民警察执法勤务职位</v>
          </cell>
          <cell r="G3011" t="str">
            <v>武隆区</v>
          </cell>
          <cell r="H3011" t="str">
            <v>武隆区公安局</v>
          </cell>
          <cell r="I3011" t="str">
            <v>基层执法勤务职位1</v>
          </cell>
          <cell r="J3011" t="str">
            <v>缺考</v>
          </cell>
          <cell r="K3011" t="str">
            <v>缺考</v>
          </cell>
          <cell r="L3011" t="str">
            <v>缺考</v>
          </cell>
        </row>
        <row r="3011">
          <cell r="N3011" t="str">
            <v>缺考</v>
          </cell>
        </row>
        <row r="3012">
          <cell r="D3012" t="str">
            <v>张中露</v>
          </cell>
          <cell r="E3012" t="str">
            <v>500383199905062115</v>
          </cell>
          <cell r="F3012" t="str">
            <v>公安机关人民警察执法勤务职位</v>
          </cell>
          <cell r="G3012" t="str">
            <v>武隆区</v>
          </cell>
          <cell r="H3012" t="str">
            <v>武隆区公安局</v>
          </cell>
          <cell r="I3012" t="str">
            <v>基层执法勤务职位1</v>
          </cell>
          <cell r="J3012" t="str">
            <v>缺考</v>
          </cell>
          <cell r="K3012" t="str">
            <v>缺考</v>
          </cell>
          <cell r="L3012" t="str">
            <v>缺考</v>
          </cell>
        </row>
        <row r="3012">
          <cell r="N3012" t="str">
            <v>缺考</v>
          </cell>
        </row>
        <row r="3013">
          <cell r="D3013" t="str">
            <v>谢卓岑</v>
          </cell>
          <cell r="E3013" t="str">
            <v>50023219970514003X</v>
          </cell>
          <cell r="F3013" t="str">
            <v>公安机关人民警察执法勤务职位</v>
          </cell>
          <cell r="G3013" t="str">
            <v>武隆区</v>
          </cell>
          <cell r="H3013" t="str">
            <v>武隆区公安局</v>
          </cell>
          <cell r="I3013" t="str">
            <v>基层执法勤务职位1</v>
          </cell>
          <cell r="J3013" t="str">
            <v>缺考</v>
          </cell>
          <cell r="K3013" t="str">
            <v>缺考</v>
          </cell>
          <cell r="L3013" t="str">
            <v>缺考</v>
          </cell>
        </row>
        <row r="3013">
          <cell r="N3013" t="str">
            <v>缺考</v>
          </cell>
        </row>
        <row r="3014">
          <cell r="D3014" t="str">
            <v>杨岷锋</v>
          </cell>
          <cell r="E3014" t="str">
            <v>500102199207210054</v>
          </cell>
          <cell r="F3014" t="str">
            <v>公安机关人民警察执法勤务职位</v>
          </cell>
          <cell r="G3014" t="str">
            <v>武隆区</v>
          </cell>
          <cell r="H3014" t="str">
            <v>武隆区公安局</v>
          </cell>
          <cell r="I3014" t="str">
            <v>基层执法勤务职位1</v>
          </cell>
          <cell r="J3014" t="str">
            <v>缺考</v>
          </cell>
          <cell r="K3014" t="str">
            <v>缺考</v>
          </cell>
          <cell r="L3014" t="str">
            <v>缺考</v>
          </cell>
        </row>
        <row r="3014">
          <cell r="N3014" t="str">
            <v>缺考</v>
          </cell>
        </row>
        <row r="3015">
          <cell r="D3015" t="str">
            <v>谢松宏</v>
          </cell>
          <cell r="E3015" t="str">
            <v>500223199712051936</v>
          </cell>
          <cell r="F3015" t="str">
            <v>公安机关人民警察执法勤务职位</v>
          </cell>
          <cell r="G3015" t="str">
            <v>武隆区</v>
          </cell>
          <cell r="H3015" t="str">
            <v>武隆区公安局</v>
          </cell>
          <cell r="I3015" t="str">
            <v>基层执法勤务职位1</v>
          </cell>
          <cell r="J3015" t="str">
            <v>缺考</v>
          </cell>
          <cell r="K3015" t="str">
            <v>缺考</v>
          </cell>
          <cell r="L3015" t="str">
            <v>缺考</v>
          </cell>
        </row>
        <row r="3015">
          <cell r="N3015" t="str">
            <v>缺考</v>
          </cell>
        </row>
        <row r="3016">
          <cell r="D3016" t="str">
            <v>谢晓华</v>
          </cell>
          <cell r="E3016" t="str">
            <v>500232199002122791</v>
          </cell>
          <cell r="F3016" t="str">
            <v>公安机关人民警察执法勤务职位</v>
          </cell>
          <cell r="G3016" t="str">
            <v>武隆区</v>
          </cell>
          <cell r="H3016" t="str">
            <v>武隆区公安局</v>
          </cell>
          <cell r="I3016" t="str">
            <v>基层执法勤务职位1</v>
          </cell>
          <cell r="J3016" t="str">
            <v>缺考</v>
          </cell>
          <cell r="K3016" t="str">
            <v>缺考</v>
          </cell>
          <cell r="L3016" t="str">
            <v>缺考</v>
          </cell>
        </row>
        <row r="3016">
          <cell r="N3016" t="str">
            <v>缺考</v>
          </cell>
        </row>
        <row r="3017">
          <cell r="D3017" t="str">
            <v>贺塬</v>
          </cell>
          <cell r="E3017" t="str">
            <v>500232199803080018</v>
          </cell>
          <cell r="F3017" t="str">
            <v>公安机关人民警察执法勤务职位</v>
          </cell>
          <cell r="G3017" t="str">
            <v>武隆区</v>
          </cell>
          <cell r="H3017" t="str">
            <v>武隆区公安局</v>
          </cell>
          <cell r="I3017" t="str">
            <v>基层执法勤务职位1</v>
          </cell>
          <cell r="J3017" t="str">
            <v>缺考</v>
          </cell>
          <cell r="K3017" t="str">
            <v>缺考</v>
          </cell>
          <cell r="L3017" t="str">
            <v>缺考</v>
          </cell>
        </row>
        <row r="3017">
          <cell r="N3017" t="str">
            <v>缺考</v>
          </cell>
        </row>
        <row r="3018">
          <cell r="D3018" t="str">
            <v>梅锐</v>
          </cell>
          <cell r="E3018" t="str">
            <v>500222199901038638</v>
          </cell>
          <cell r="F3018" t="str">
            <v>公安机关人民警察执法勤务职位</v>
          </cell>
          <cell r="G3018" t="str">
            <v>武隆区</v>
          </cell>
          <cell r="H3018" t="str">
            <v>武隆区公安局</v>
          </cell>
          <cell r="I3018" t="str">
            <v>基层执法勤务职位1</v>
          </cell>
          <cell r="J3018" t="str">
            <v>缺考</v>
          </cell>
          <cell r="K3018" t="str">
            <v>缺考</v>
          </cell>
          <cell r="L3018" t="str">
            <v>缺考</v>
          </cell>
        </row>
        <row r="3018">
          <cell r="N3018" t="str">
            <v>缺考</v>
          </cell>
        </row>
        <row r="3019">
          <cell r="D3019" t="str">
            <v>吕强</v>
          </cell>
          <cell r="E3019" t="str">
            <v>500232199603073454</v>
          </cell>
          <cell r="F3019" t="str">
            <v>公安机关人民警察执法勤务职位</v>
          </cell>
          <cell r="G3019" t="str">
            <v>武隆区</v>
          </cell>
          <cell r="H3019" t="str">
            <v>武隆区公安局</v>
          </cell>
          <cell r="I3019" t="str">
            <v>基层执法勤务职位1</v>
          </cell>
          <cell r="J3019" t="str">
            <v>缺考</v>
          </cell>
          <cell r="K3019" t="str">
            <v>缺考</v>
          </cell>
          <cell r="L3019" t="str">
            <v>缺考</v>
          </cell>
        </row>
        <row r="3019">
          <cell r="N3019" t="str">
            <v>缺考</v>
          </cell>
        </row>
        <row r="3020">
          <cell r="D3020" t="str">
            <v>屈高辉</v>
          </cell>
          <cell r="E3020" t="str">
            <v>430426199606040039</v>
          </cell>
          <cell r="F3020" t="str">
            <v>公安机关人民警察执法勤务职位</v>
          </cell>
          <cell r="G3020" t="str">
            <v>武隆区</v>
          </cell>
          <cell r="H3020" t="str">
            <v>武隆区公安局</v>
          </cell>
          <cell r="I3020" t="str">
            <v>基层执法勤务职位1</v>
          </cell>
          <cell r="J3020" t="str">
            <v>缺考</v>
          </cell>
          <cell r="K3020" t="str">
            <v>缺考</v>
          </cell>
          <cell r="L3020" t="str">
            <v>缺考</v>
          </cell>
        </row>
        <row r="3020">
          <cell r="N3020" t="str">
            <v>缺考</v>
          </cell>
        </row>
        <row r="3021">
          <cell r="D3021" t="str">
            <v>周迪</v>
          </cell>
          <cell r="E3021" t="str">
            <v>431125199501143136</v>
          </cell>
          <cell r="F3021" t="str">
            <v>公安机关人民警察执法勤务职位</v>
          </cell>
          <cell r="G3021" t="str">
            <v>武隆区</v>
          </cell>
          <cell r="H3021" t="str">
            <v>武隆区公安局</v>
          </cell>
          <cell r="I3021" t="str">
            <v>基层执法勤务职位1</v>
          </cell>
          <cell r="J3021" t="str">
            <v>缺考</v>
          </cell>
          <cell r="K3021" t="str">
            <v>缺考</v>
          </cell>
          <cell r="L3021" t="str">
            <v>缺考</v>
          </cell>
        </row>
        <row r="3021">
          <cell r="N3021" t="str">
            <v>缺考</v>
          </cell>
        </row>
        <row r="3022">
          <cell r="D3022" t="str">
            <v>秦鑫</v>
          </cell>
          <cell r="E3022" t="str">
            <v>500232199601220035</v>
          </cell>
          <cell r="F3022" t="str">
            <v>公安机关人民警察执法勤务职位</v>
          </cell>
          <cell r="G3022" t="str">
            <v>武隆区</v>
          </cell>
          <cell r="H3022" t="str">
            <v>武隆区公安局</v>
          </cell>
          <cell r="I3022" t="str">
            <v>基层执法勤务职位1</v>
          </cell>
          <cell r="J3022" t="str">
            <v>缺考</v>
          </cell>
          <cell r="K3022" t="str">
            <v>缺考</v>
          </cell>
          <cell r="L3022" t="str">
            <v>缺考</v>
          </cell>
        </row>
        <row r="3022">
          <cell r="N3022" t="str">
            <v>缺考</v>
          </cell>
        </row>
        <row r="3023">
          <cell r="D3023" t="str">
            <v>徐玉朋</v>
          </cell>
          <cell r="E3023" t="str">
            <v>513433200109207311</v>
          </cell>
          <cell r="F3023" t="str">
            <v>公安机关人民警察执法勤务职位</v>
          </cell>
          <cell r="G3023" t="str">
            <v>武隆区</v>
          </cell>
          <cell r="H3023" t="str">
            <v>武隆区公安局</v>
          </cell>
          <cell r="I3023" t="str">
            <v>基层执法勤务职位1</v>
          </cell>
          <cell r="J3023" t="str">
            <v>缺考</v>
          </cell>
          <cell r="K3023" t="str">
            <v>缺考</v>
          </cell>
          <cell r="L3023" t="str">
            <v>缺考</v>
          </cell>
        </row>
        <row r="3023">
          <cell r="N3023" t="str">
            <v>缺考</v>
          </cell>
        </row>
        <row r="3024">
          <cell r="D3024" t="str">
            <v>肖煌</v>
          </cell>
          <cell r="E3024" t="str">
            <v>431021199911160675</v>
          </cell>
          <cell r="F3024" t="str">
            <v>公安机关人民警察执法勤务职位</v>
          </cell>
          <cell r="G3024" t="str">
            <v>武隆区</v>
          </cell>
          <cell r="H3024" t="str">
            <v>武隆区公安局</v>
          </cell>
          <cell r="I3024" t="str">
            <v>基层执法勤务职位1</v>
          </cell>
          <cell r="J3024" t="str">
            <v>缺考</v>
          </cell>
          <cell r="K3024" t="str">
            <v>缺考</v>
          </cell>
          <cell r="L3024" t="str">
            <v>缺考</v>
          </cell>
        </row>
        <row r="3024">
          <cell r="N3024" t="str">
            <v>缺考</v>
          </cell>
        </row>
        <row r="3025">
          <cell r="D3025" t="str">
            <v>郑钞</v>
          </cell>
          <cell r="E3025" t="str">
            <v>500227199512225730</v>
          </cell>
          <cell r="F3025" t="str">
            <v>公安机关人民警察执法勤务职位</v>
          </cell>
          <cell r="G3025" t="str">
            <v>武隆区</v>
          </cell>
          <cell r="H3025" t="str">
            <v>武隆区公安局</v>
          </cell>
          <cell r="I3025" t="str">
            <v>基层执法勤务职位1</v>
          </cell>
          <cell r="J3025" t="str">
            <v>缺考</v>
          </cell>
          <cell r="K3025" t="str">
            <v>缺考</v>
          </cell>
          <cell r="L3025" t="str">
            <v>缺考</v>
          </cell>
        </row>
        <row r="3025">
          <cell r="N3025" t="str">
            <v>缺考</v>
          </cell>
        </row>
        <row r="3026">
          <cell r="D3026" t="str">
            <v>谢世林</v>
          </cell>
          <cell r="E3026" t="str">
            <v>500232199703121898</v>
          </cell>
          <cell r="F3026" t="str">
            <v>公安机关人民警察执法勤务职位</v>
          </cell>
          <cell r="G3026" t="str">
            <v>武隆区</v>
          </cell>
          <cell r="H3026" t="str">
            <v>武隆区公安局</v>
          </cell>
          <cell r="I3026" t="str">
            <v>基层执法勤务职位1</v>
          </cell>
          <cell r="J3026" t="str">
            <v>缺考</v>
          </cell>
          <cell r="K3026" t="str">
            <v>缺考</v>
          </cell>
          <cell r="L3026" t="str">
            <v>缺考</v>
          </cell>
        </row>
        <row r="3026">
          <cell r="N3026" t="str">
            <v>缺考</v>
          </cell>
        </row>
        <row r="3027">
          <cell r="D3027" t="str">
            <v>李小聪</v>
          </cell>
          <cell r="E3027" t="str">
            <v>513425199702144512</v>
          </cell>
          <cell r="F3027" t="str">
            <v>公安机关人民警察执法勤务职位</v>
          </cell>
          <cell r="G3027" t="str">
            <v>武隆区</v>
          </cell>
          <cell r="H3027" t="str">
            <v>武隆区公安局</v>
          </cell>
          <cell r="I3027" t="str">
            <v>基层执法勤务职位1</v>
          </cell>
          <cell r="J3027" t="str">
            <v>缺考</v>
          </cell>
          <cell r="K3027" t="str">
            <v>缺考</v>
          </cell>
          <cell r="L3027" t="str">
            <v>缺考</v>
          </cell>
        </row>
        <row r="3027">
          <cell r="N3027" t="str">
            <v>缺考</v>
          </cell>
        </row>
        <row r="3028">
          <cell r="D3028" t="str">
            <v>何浩荣</v>
          </cell>
          <cell r="E3028" t="str">
            <v>500232199710170970</v>
          </cell>
          <cell r="F3028" t="str">
            <v>公安机关人民警察执法勤务职位</v>
          </cell>
          <cell r="G3028" t="str">
            <v>武隆区</v>
          </cell>
          <cell r="H3028" t="str">
            <v>武隆区公安局</v>
          </cell>
          <cell r="I3028" t="str">
            <v>基层执法勤务职位1</v>
          </cell>
          <cell r="J3028" t="str">
            <v>缺考</v>
          </cell>
          <cell r="K3028" t="str">
            <v>缺考</v>
          </cell>
          <cell r="L3028" t="str">
            <v>缺考</v>
          </cell>
        </row>
        <row r="3028">
          <cell r="N3028" t="str">
            <v>缺考</v>
          </cell>
        </row>
        <row r="3029">
          <cell r="D3029" t="str">
            <v>高沛言</v>
          </cell>
          <cell r="E3029" t="str">
            <v>320411199812122510</v>
          </cell>
          <cell r="F3029" t="str">
            <v>公安机关人民警察执法勤务职位</v>
          </cell>
          <cell r="G3029" t="str">
            <v>武隆区</v>
          </cell>
          <cell r="H3029" t="str">
            <v>武隆区公安局</v>
          </cell>
          <cell r="I3029" t="str">
            <v>基层执法勤务职位1</v>
          </cell>
          <cell r="J3029" t="str">
            <v>缺考</v>
          </cell>
          <cell r="K3029" t="str">
            <v>缺考</v>
          </cell>
          <cell r="L3029" t="str">
            <v>缺考</v>
          </cell>
        </row>
        <row r="3029">
          <cell r="N3029" t="str">
            <v>缺考</v>
          </cell>
        </row>
        <row r="3030">
          <cell r="D3030" t="str">
            <v>邹琨</v>
          </cell>
          <cell r="E3030" t="str">
            <v>430422199408193039</v>
          </cell>
          <cell r="F3030" t="str">
            <v>公安机关人民警察执法勤务职位</v>
          </cell>
          <cell r="G3030" t="str">
            <v>武隆区</v>
          </cell>
          <cell r="H3030" t="str">
            <v>武隆区公安局</v>
          </cell>
          <cell r="I3030" t="str">
            <v>基层执法勤务职位1</v>
          </cell>
          <cell r="J3030" t="str">
            <v>缺考</v>
          </cell>
          <cell r="K3030" t="str">
            <v>缺考</v>
          </cell>
          <cell r="L3030" t="str">
            <v>缺考</v>
          </cell>
        </row>
        <row r="3030">
          <cell r="N3030" t="str">
            <v>缺考</v>
          </cell>
        </row>
        <row r="3031">
          <cell r="D3031" t="str">
            <v>肖遥栋</v>
          </cell>
          <cell r="E3031" t="str">
            <v>500234199702108133</v>
          </cell>
          <cell r="F3031" t="str">
            <v>公安机关人民警察执法勤务职位</v>
          </cell>
          <cell r="G3031" t="str">
            <v>武隆区</v>
          </cell>
          <cell r="H3031" t="str">
            <v>武隆区公安局</v>
          </cell>
          <cell r="I3031" t="str">
            <v>基层执法勤务职位1</v>
          </cell>
          <cell r="J3031" t="str">
            <v>缺考</v>
          </cell>
          <cell r="K3031" t="str">
            <v>缺考</v>
          </cell>
          <cell r="L3031" t="str">
            <v>缺考</v>
          </cell>
        </row>
        <row r="3031">
          <cell r="N3031" t="str">
            <v>缺考</v>
          </cell>
        </row>
        <row r="3032">
          <cell r="D3032" t="str">
            <v>冯刘佳</v>
          </cell>
          <cell r="E3032" t="str">
            <v>500243199401104178</v>
          </cell>
          <cell r="F3032" t="str">
            <v>公安机关人民警察执法勤务职位</v>
          </cell>
          <cell r="G3032" t="str">
            <v>武隆区</v>
          </cell>
          <cell r="H3032" t="str">
            <v>武隆区公安局</v>
          </cell>
          <cell r="I3032" t="str">
            <v>基层执法勤务职位1</v>
          </cell>
          <cell r="J3032" t="str">
            <v>缺考</v>
          </cell>
          <cell r="K3032" t="str">
            <v>缺考</v>
          </cell>
          <cell r="L3032" t="str">
            <v>缺考</v>
          </cell>
        </row>
        <row r="3032">
          <cell r="N3032" t="str">
            <v>缺考</v>
          </cell>
        </row>
        <row r="3033">
          <cell r="D3033" t="str">
            <v>唐昭基</v>
          </cell>
          <cell r="E3033" t="str">
            <v>430181200002237352</v>
          </cell>
          <cell r="F3033" t="str">
            <v>公安机关人民警察执法勤务职位</v>
          </cell>
          <cell r="G3033" t="str">
            <v>武隆区</v>
          </cell>
          <cell r="H3033" t="str">
            <v>武隆区公安局</v>
          </cell>
          <cell r="I3033" t="str">
            <v>基层执法勤务职位1</v>
          </cell>
          <cell r="J3033" t="str">
            <v>缺考</v>
          </cell>
          <cell r="K3033" t="str">
            <v>缺考</v>
          </cell>
          <cell r="L3033" t="str">
            <v>缺考</v>
          </cell>
        </row>
        <row r="3033">
          <cell r="N3033" t="str">
            <v>缺考</v>
          </cell>
        </row>
        <row r="3034">
          <cell r="D3034" t="str">
            <v>冉佳豪</v>
          </cell>
          <cell r="E3034" t="str">
            <v>500232199801123555</v>
          </cell>
          <cell r="F3034" t="str">
            <v>公安机关人民警察执法勤务职位</v>
          </cell>
          <cell r="G3034" t="str">
            <v>武隆区</v>
          </cell>
          <cell r="H3034" t="str">
            <v>武隆区公安局</v>
          </cell>
          <cell r="I3034" t="str">
            <v>基层执法勤务职位10</v>
          </cell>
          <cell r="J3034">
            <v>27.04</v>
          </cell>
          <cell r="K3034">
            <v>19.2</v>
          </cell>
          <cell r="L3034">
            <v>19.8</v>
          </cell>
        </row>
        <row r="3034">
          <cell r="N3034">
            <v>66.04</v>
          </cell>
        </row>
        <row r="3035">
          <cell r="D3035" t="str">
            <v>喻兴健</v>
          </cell>
          <cell r="E3035" t="str">
            <v>500232199608216952</v>
          </cell>
          <cell r="F3035" t="str">
            <v>公安机关人民警察执法勤务职位</v>
          </cell>
          <cell r="G3035" t="str">
            <v>武隆区</v>
          </cell>
          <cell r="H3035" t="str">
            <v>武隆区公安局</v>
          </cell>
          <cell r="I3035" t="str">
            <v>基层执法勤务职位10</v>
          </cell>
          <cell r="J3035">
            <v>25.12</v>
          </cell>
          <cell r="K3035">
            <v>16.05</v>
          </cell>
          <cell r="L3035">
            <v>22.5</v>
          </cell>
        </row>
        <row r="3035">
          <cell r="N3035">
            <v>63.67</v>
          </cell>
        </row>
        <row r="3036">
          <cell r="D3036" t="str">
            <v>龚小明</v>
          </cell>
          <cell r="E3036" t="str">
            <v>500242200103196552</v>
          </cell>
          <cell r="F3036" t="str">
            <v>公安机关人民警察执法勤务职位</v>
          </cell>
          <cell r="G3036" t="str">
            <v>武隆区</v>
          </cell>
          <cell r="H3036" t="str">
            <v>武隆区公安局</v>
          </cell>
          <cell r="I3036" t="str">
            <v>基层执法勤务职位10</v>
          </cell>
          <cell r="J3036">
            <v>25.6</v>
          </cell>
          <cell r="K3036">
            <v>19.8</v>
          </cell>
          <cell r="L3036">
            <v>18.3</v>
          </cell>
        </row>
        <row r="3036">
          <cell r="N3036">
            <v>63.7</v>
          </cell>
        </row>
        <row r="3037">
          <cell r="D3037" t="str">
            <v>赖卓</v>
          </cell>
          <cell r="E3037" t="str">
            <v>510703200011130534</v>
          </cell>
          <cell r="F3037" t="str">
            <v>公安机关人民警察执法勤务职位</v>
          </cell>
          <cell r="G3037" t="str">
            <v>武隆区</v>
          </cell>
          <cell r="H3037" t="str">
            <v>武隆区公安局</v>
          </cell>
          <cell r="I3037" t="str">
            <v>基层执法勤务职位10</v>
          </cell>
          <cell r="J3037">
            <v>22.4</v>
          </cell>
          <cell r="K3037">
            <v>19.2</v>
          </cell>
          <cell r="L3037">
            <v>20.7</v>
          </cell>
        </row>
        <row r="3037">
          <cell r="N3037">
            <v>62.3</v>
          </cell>
        </row>
        <row r="3038">
          <cell r="D3038" t="str">
            <v>王鹏</v>
          </cell>
          <cell r="E3038" t="str">
            <v>500232199301271658</v>
          </cell>
          <cell r="F3038" t="str">
            <v>公安机关人民警察执法勤务职位</v>
          </cell>
          <cell r="G3038" t="str">
            <v>武隆区</v>
          </cell>
          <cell r="H3038" t="str">
            <v>武隆区公安局</v>
          </cell>
          <cell r="I3038" t="str">
            <v>基层执法勤务职位10</v>
          </cell>
          <cell r="J3038">
            <v>24.64</v>
          </cell>
          <cell r="K3038">
            <v>18.75</v>
          </cell>
          <cell r="L3038">
            <v>18.6</v>
          </cell>
        </row>
        <row r="3038">
          <cell r="N3038">
            <v>61.99</v>
          </cell>
        </row>
        <row r="3039">
          <cell r="D3039" t="str">
            <v>任启铭</v>
          </cell>
          <cell r="E3039" t="str">
            <v>500243199509240219</v>
          </cell>
          <cell r="F3039" t="str">
            <v>公安机关人民警察执法勤务职位</v>
          </cell>
          <cell r="G3039" t="str">
            <v>武隆区</v>
          </cell>
          <cell r="H3039" t="str">
            <v>武隆区公安局</v>
          </cell>
          <cell r="I3039" t="str">
            <v>基层执法勤务职位10</v>
          </cell>
          <cell r="J3039">
            <v>22.64</v>
          </cell>
          <cell r="K3039">
            <v>19.65</v>
          </cell>
          <cell r="L3039">
            <v>18.9</v>
          </cell>
        </row>
        <row r="3039">
          <cell r="N3039">
            <v>61.19</v>
          </cell>
        </row>
        <row r="3040">
          <cell r="D3040" t="str">
            <v>赵富鸿</v>
          </cell>
          <cell r="E3040" t="str">
            <v>513821200012177474</v>
          </cell>
          <cell r="F3040" t="str">
            <v>公安机关人民警察执法勤务职位</v>
          </cell>
          <cell r="G3040" t="str">
            <v>武隆区</v>
          </cell>
          <cell r="H3040" t="str">
            <v>武隆区公安局</v>
          </cell>
          <cell r="I3040" t="str">
            <v>基层执法勤务职位10</v>
          </cell>
          <cell r="J3040">
            <v>24.24</v>
          </cell>
          <cell r="K3040">
            <v>14.4</v>
          </cell>
          <cell r="L3040">
            <v>21.3</v>
          </cell>
        </row>
        <row r="3040">
          <cell r="N3040">
            <v>59.94</v>
          </cell>
        </row>
        <row r="3041">
          <cell r="D3041" t="str">
            <v>湛小龙</v>
          </cell>
          <cell r="E3041" t="str">
            <v>50023019990828687X</v>
          </cell>
          <cell r="F3041" t="str">
            <v>公安机关人民警察执法勤务职位</v>
          </cell>
          <cell r="G3041" t="str">
            <v>武隆区</v>
          </cell>
          <cell r="H3041" t="str">
            <v>武隆区公安局</v>
          </cell>
          <cell r="I3041" t="str">
            <v>基层执法勤务职位10</v>
          </cell>
          <cell r="J3041">
            <v>22.4</v>
          </cell>
          <cell r="K3041">
            <v>17.1</v>
          </cell>
          <cell r="L3041">
            <v>19.8</v>
          </cell>
        </row>
        <row r="3041">
          <cell r="N3041">
            <v>59.3</v>
          </cell>
        </row>
        <row r="3042">
          <cell r="D3042" t="str">
            <v>韦航婷</v>
          </cell>
          <cell r="E3042" t="str">
            <v>500384199901196841</v>
          </cell>
          <cell r="F3042" t="str">
            <v>公安机关人民警察执法勤务职位</v>
          </cell>
          <cell r="G3042" t="str">
            <v>武隆区</v>
          </cell>
          <cell r="H3042" t="str">
            <v>武隆区公安局</v>
          </cell>
          <cell r="I3042" t="str">
            <v>基层执法勤务职位10</v>
          </cell>
          <cell r="J3042">
            <v>20.72</v>
          </cell>
          <cell r="K3042">
            <v>19.65</v>
          </cell>
          <cell r="L3042">
            <v>17.7</v>
          </cell>
        </row>
        <row r="3042">
          <cell r="N3042">
            <v>58.07</v>
          </cell>
        </row>
        <row r="3043">
          <cell r="D3043" t="str">
            <v>廖东宇</v>
          </cell>
          <cell r="E3043" t="str">
            <v>500234199405178100</v>
          </cell>
          <cell r="F3043" t="str">
            <v>公安机关人民警察执法勤务职位</v>
          </cell>
          <cell r="G3043" t="str">
            <v>武隆区</v>
          </cell>
          <cell r="H3043" t="str">
            <v>武隆区公安局</v>
          </cell>
          <cell r="I3043" t="str">
            <v>基层执法勤务职位10</v>
          </cell>
          <cell r="J3043">
            <v>26.32</v>
          </cell>
          <cell r="K3043">
            <v>16.05</v>
          </cell>
          <cell r="L3043">
            <v>16.5</v>
          </cell>
        </row>
        <row r="3043">
          <cell r="N3043">
            <v>58.87</v>
          </cell>
        </row>
        <row r="3044">
          <cell r="D3044" t="str">
            <v>童圣杰</v>
          </cell>
          <cell r="E3044" t="str">
            <v>500232199810255939</v>
          </cell>
          <cell r="F3044" t="str">
            <v>公安机关人民警察执法勤务职位</v>
          </cell>
          <cell r="G3044" t="str">
            <v>武隆区</v>
          </cell>
          <cell r="H3044" t="str">
            <v>武隆区公安局</v>
          </cell>
          <cell r="I3044" t="str">
            <v>基层执法勤务职位10</v>
          </cell>
          <cell r="J3044">
            <v>22.16</v>
          </cell>
          <cell r="K3044">
            <v>17.25</v>
          </cell>
          <cell r="L3044">
            <v>17.4</v>
          </cell>
        </row>
        <row r="3044">
          <cell r="N3044">
            <v>56.81</v>
          </cell>
        </row>
        <row r="3045">
          <cell r="D3045" t="str">
            <v>谭赣</v>
          </cell>
          <cell r="E3045" t="str">
            <v>500238199803158151</v>
          </cell>
          <cell r="F3045" t="str">
            <v>公安机关人民警察执法勤务职位</v>
          </cell>
          <cell r="G3045" t="str">
            <v>武隆区</v>
          </cell>
          <cell r="H3045" t="str">
            <v>武隆区公安局</v>
          </cell>
          <cell r="I3045" t="str">
            <v>基层执法勤务职位10</v>
          </cell>
          <cell r="J3045">
            <v>24.24</v>
          </cell>
          <cell r="K3045">
            <v>17.1</v>
          </cell>
          <cell r="L3045">
            <v>15.3</v>
          </cell>
        </row>
        <row r="3045">
          <cell r="N3045">
            <v>56.64</v>
          </cell>
        </row>
        <row r="3046">
          <cell r="D3046" t="str">
            <v>王晗</v>
          </cell>
          <cell r="E3046" t="str">
            <v>500229199702152424</v>
          </cell>
          <cell r="F3046" t="str">
            <v>公安机关人民警察执法勤务职位</v>
          </cell>
          <cell r="G3046" t="str">
            <v>武隆区</v>
          </cell>
          <cell r="H3046" t="str">
            <v>武隆区公安局</v>
          </cell>
          <cell r="I3046" t="str">
            <v>基层执法勤务职位10</v>
          </cell>
          <cell r="J3046">
            <v>24.56</v>
          </cell>
          <cell r="K3046">
            <v>16.5</v>
          </cell>
          <cell r="L3046">
            <v>15</v>
          </cell>
        </row>
        <row r="3046">
          <cell r="N3046">
            <v>56.06</v>
          </cell>
        </row>
        <row r="3047">
          <cell r="D3047" t="str">
            <v>王琦</v>
          </cell>
          <cell r="E3047" t="str">
            <v>500107199609303423</v>
          </cell>
          <cell r="F3047" t="str">
            <v>公安机关人民警察执法勤务职位</v>
          </cell>
          <cell r="G3047" t="str">
            <v>武隆区</v>
          </cell>
          <cell r="H3047" t="str">
            <v>武隆区公安局</v>
          </cell>
          <cell r="I3047" t="str">
            <v>基层执法勤务职位10</v>
          </cell>
          <cell r="J3047">
            <v>24.4</v>
          </cell>
          <cell r="K3047">
            <v>16.2</v>
          </cell>
          <cell r="L3047">
            <v>13.8</v>
          </cell>
        </row>
        <row r="3047">
          <cell r="N3047">
            <v>54.4</v>
          </cell>
        </row>
        <row r="3048">
          <cell r="D3048" t="str">
            <v>韦柯汛</v>
          </cell>
          <cell r="E3048" t="str">
            <v>500384199807275228</v>
          </cell>
          <cell r="F3048" t="str">
            <v>公安机关人民警察执法勤务职位</v>
          </cell>
          <cell r="G3048" t="str">
            <v>武隆区</v>
          </cell>
          <cell r="H3048" t="str">
            <v>武隆区公安局</v>
          </cell>
          <cell r="I3048" t="str">
            <v>基层执法勤务职位10</v>
          </cell>
          <cell r="J3048">
            <v>21.76</v>
          </cell>
          <cell r="K3048">
            <v>13.8</v>
          </cell>
          <cell r="L3048">
            <v>17.7</v>
          </cell>
        </row>
        <row r="3048">
          <cell r="N3048">
            <v>53.26</v>
          </cell>
        </row>
        <row r="3049">
          <cell r="D3049" t="str">
            <v>冯雪冬</v>
          </cell>
          <cell r="E3049" t="str">
            <v>500232199911120216</v>
          </cell>
          <cell r="F3049" t="str">
            <v>公安机关人民警察执法勤务职位</v>
          </cell>
          <cell r="G3049" t="str">
            <v>武隆区</v>
          </cell>
          <cell r="H3049" t="str">
            <v>武隆区公安局</v>
          </cell>
          <cell r="I3049" t="str">
            <v>基层执法勤务职位10</v>
          </cell>
          <cell r="J3049">
            <v>19.76</v>
          </cell>
          <cell r="K3049">
            <v>14.1</v>
          </cell>
          <cell r="L3049">
            <v>18.9</v>
          </cell>
        </row>
        <row r="3049">
          <cell r="N3049">
            <v>52.76</v>
          </cell>
        </row>
        <row r="3050">
          <cell r="D3050" t="str">
            <v>张栋栋</v>
          </cell>
          <cell r="E3050" t="str">
            <v>500232199807064592</v>
          </cell>
          <cell r="F3050" t="str">
            <v>公安机关人民警察执法勤务职位</v>
          </cell>
          <cell r="G3050" t="str">
            <v>武隆区</v>
          </cell>
          <cell r="H3050" t="str">
            <v>武隆区公安局</v>
          </cell>
          <cell r="I3050" t="str">
            <v>基层执法勤务职位10</v>
          </cell>
          <cell r="J3050">
            <v>19.6</v>
          </cell>
          <cell r="K3050">
            <v>14.7</v>
          </cell>
          <cell r="L3050">
            <v>18</v>
          </cell>
        </row>
        <row r="3050">
          <cell r="N3050">
            <v>52.3</v>
          </cell>
        </row>
        <row r="3051">
          <cell r="D3051" t="str">
            <v>张倪</v>
          </cell>
          <cell r="E3051" t="str">
            <v>500235199906198173</v>
          </cell>
          <cell r="F3051" t="str">
            <v>公安机关人民警察执法勤务职位</v>
          </cell>
          <cell r="G3051" t="str">
            <v>武隆区</v>
          </cell>
          <cell r="H3051" t="str">
            <v>武隆区公安局</v>
          </cell>
          <cell r="I3051" t="str">
            <v>基层执法勤务职位10</v>
          </cell>
          <cell r="J3051">
            <v>21.28</v>
          </cell>
          <cell r="K3051">
            <v>16.2</v>
          </cell>
          <cell r="L3051">
            <v>14.7</v>
          </cell>
        </row>
        <row r="3051">
          <cell r="N3051">
            <v>52.18</v>
          </cell>
        </row>
        <row r="3052">
          <cell r="D3052" t="str">
            <v>成声健</v>
          </cell>
          <cell r="E3052" t="str">
            <v>500112199606018871</v>
          </cell>
          <cell r="F3052" t="str">
            <v>公安机关人民警察执法勤务职位</v>
          </cell>
          <cell r="G3052" t="str">
            <v>武隆区</v>
          </cell>
          <cell r="H3052" t="str">
            <v>武隆区公安局</v>
          </cell>
          <cell r="I3052" t="str">
            <v>基层执法勤务职位10</v>
          </cell>
          <cell r="J3052">
            <v>20</v>
          </cell>
          <cell r="K3052">
            <v>13.95</v>
          </cell>
          <cell r="L3052">
            <v>17.4</v>
          </cell>
        </row>
        <row r="3052">
          <cell r="N3052">
            <v>51.35</v>
          </cell>
        </row>
        <row r="3053">
          <cell r="D3053" t="str">
            <v>吴嘉纹</v>
          </cell>
          <cell r="E3053" t="str">
            <v>511623199807134405</v>
          </cell>
          <cell r="F3053" t="str">
            <v>公安机关人民警察执法勤务职位</v>
          </cell>
          <cell r="G3053" t="str">
            <v>武隆区</v>
          </cell>
          <cell r="H3053" t="str">
            <v>武隆区公安局</v>
          </cell>
          <cell r="I3053" t="str">
            <v>基层执法勤务职位10</v>
          </cell>
          <cell r="J3053">
            <v>18.48</v>
          </cell>
          <cell r="K3053">
            <v>15.75</v>
          </cell>
          <cell r="L3053">
            <v>14.1</v>
          </cell>
        </row>
        <row r="3053">
          <cell r="N3053">
            <v>48.33</v>
          </cell>
        </row>
        <row r="3054">
          <cell r="D3054" t="str">
            <v>杨馥源</v>
          </cell>
          <cell r="E3054" t="str">
            <v>500109200011281328</v>
          </cell>
          <cell r="F3054" t="str">
            <v>公安机关人民警察执法勤务职位</v>
          </cell>
          <cell r="G3054" t="str">
            <v>武隆区</v>
          </cell>
          <cell r="H3054" t="str">
            <v>武隆区公安局</v>
          </cell>
          <cell r="I3054" t="str">
            <v>基层执法勤务职位10</v>
          </cell>
          <cell r="J3054">
            <v>16.32</v>
          </cell>
          <cell r="K3054">
            <v>13.2</v>
          </cell>
          <cell r="L3054">
            <v>14.7</v>
          </cell>
        </row>
        <row r="3054">
          <cell r="N3054">
            <v>44.22</v>
          </cell>
        </row>
        <row r="3055">
          <cell r="D3055" t="str">
            <v>陈俊亦</v>
          </cell>
          <cell r="E3055" t="str">
            <v>500107199802234415</v>
          </cell>
          <cell r="F3055" t="str">
            <v>公安机关人民警察执法勤务职位</v>
          </cell>
          <cell r="G3055" t="str">
            <v>武隆区</v>
          </cell>
          <cell r="H3055" t="str">
            <v>武隆区公安局</v>
          </cell>
          <cell r="I3055" t="str">
            <v>基层执法勤务职位10</v>
          </cell>
          <cell r="J3055">
            <v>18.08</v>
          </cell>
          <cell r="K3055">
            <v>9.9</v>
          </cell>
          <cell r="L3055">
            <v>16.2</v>
          </cell>
        </row>
        <row r="3055">
          <cell r="N3055">
            <v>44.18</v>
          </cell>
        </row>
        <row r="3056">
          <cell r="D3056" t="str">
            <v>徐子健</v>
          </cell>
          <cell r="E3056" t="str">
            <v>659001199907022416</v>
          </cell>
          <cell r="F3056" t="str">
            <v>公安机关人民警察执法勤务职位</v>
          </cell>
          <cell r="G3056" t="str">
            <v>武隆区</v>
          </cell>
          <cell r="H3056" t="str">
            <v>武隆区公安局</v>
          </cell>
          <cell r="I3056" t="str">
            <v>基层执法勤务职位10</v>
          </cell>
          <cell r="J3056" t="str">
            <v>缺考</v>
          </cell>
          <cell r="K3056" t="str">
            <v>缺考</v>
          </cell>
          <cell r="L3056" t="str">
            <v>缺考</v>
          </cell>
        </row>
        <row r="3056">
          <cell r="N3056" t="str">
            <v>缺考</v>
          </cell>
        </row>
        <row r="3057">
          <cell r="D3057" t="str">
            <v>唐吉喆</v>
          </cell>
          <cell r="E3057" t="str">
            <v>51392119990709117X</v>
          </cell>
          <cell r="F3057" t="str">
            <v>公安机关人民警察执法勤务职位</v>
          </cell>
          <cell r="G3057" t="str">
            <v>武隆区</v>
          </cell>
          <cell r="H3057" t="str">
            <v>武隆区公安局</v>
          </cell>
          <cell r="I3057" t="str">
            <v>基层执法勤务职位10</v>
          </cell>
          <cell r="J3057" t="str">
            <v>缺考</v>
          </cell>
          <cell r="K3057" t="str">
            <v>缺考</v>
          </cell>
          <cell r="L3057" t="str">
            <v>缺考</v>
          </cell>
        </row>
        <row r="3057">
          <cell r="N3057" t="str">
            <v>缺考</v>
          </cell>
        </row>
        <row r="3058">
          <cell r="D3058" t="str">
            <v>郭蕾伶</v>
          </cell>
          <cell r="E3058" t="str">
            <v>510106200007215128</v>
          </cell>
          <cell r="F3058" t="str">
            <v>公安机关人民警察执法勤务职位</v>
          </cell>
          <cell r="G3058" t="str">
            <v>武隆区</v>
          </cell>
          <cell r="H3058" t="str">
            <v>武隆区公安局</v>
          </cell>
          <cell r="I3058" t="str">
            <v>基层执法勤务职位10</v>
          </cell>
          <cell r="J3058" t="str">
            <v>缺考</v>
          </cell>
          <cell r="K3058" t="str">
            <v>缺考</v>
          </cell>
          <cell r="L3058" t="str">
            <v>缺考</v>
          </cell>
        </row>
        <row r="3058">
          <cell r="N3058" t="str">
            <v>缺考</v>
          </cell>
        </row>
        <row r="3059">
          <cell r="D3059" t="str">
            <v>王前程</v>
          </cell>
          <cell r="E3059" t="str">
            <v>51102319981226341X</v>
          </cell>
          <cell r="F3059" t="str">
            <v>公安机关人民警察执法勤务职位</v>
          </cell>
          <cell r="G3059" t="str">
            <v>武隆区</v>
          </cell>
          <cell r="H3059" t="str">
            <v>武隆区公安局</v>
          </cell>
          <cell r="I3059" t="str">
            <v>基层执法勤务职位10</v>
          </cell>
          <cell r="J3059" t="str">
            <v>缺考</v>
          </cell>
          <cell r="K3059" t="str">
            <v>缺考</v>
          </cell>
          <cell r="L3059" t="str">
            <v>缺考</v>
          </cell>
        </row>
        <row r="3059">
          <cell r="N3059" t="str">
            <v>缺考</v>
          </cell>
        </row>
        <row r="3060">
          <cell r="D3060" t="str">
            <v>李杰</v>
          </cell>
          <cell r="E3060" t="str">
            <v>500228199810072492</v>
          </cell>
          <cell r="F3060" t="str">
            <v>公安机关人民警察执法勤务职位</v>
          </cell>
          <cell r="G3060" t="str">
            <v>武隆区</v>
          </cell>
          <cell r="H3060" t="str">
            <v>武隆区公安局</v>
          </cell>
          <cell r="I3060" t="str">
            <v>基层执法勤务职位10</v>
          </cell>
          <cell r="J3060" t="str">
            <v>缺考</v>
          </cell>
          <cell r="K3060" t="str">
            <v>缺考</v>
          </cell>
          <cell r="L3060" t="str">
            <v>缺考</v>
          </cell>
        </row>
        <row r="3060">
          <cell r="N3060" t="str">
            <v>缺考</v>
          </cell>
        </row>
        <row r="3061">
          <cell r="D3061" t="str">
            <v>廖菁莉</v>
          </cell>
          <cell r="E3061" t="str">
            <v>612301199402132129</v>
          </cell>
          <cell r="F3061" t="str">
            <v>公安机关人民警察执法勤务职位</v>
          </cell>
          <cell r="G3061" t="str">
            <v>武隆区</v>
          </cell>
          <cell r="H3061" t="str">
            <v>武隆区公安局</v>
          </cell>
          <cell r="I3061" t="str">
            <v>基层执法勤务职位10</v>
          </cell>
          <cell r="J3061" t="str">
            <v>缺考</v>
          </cell>
          <cell r="K3061" t="str">
            <v>缺考</v>
          </cell>
          <cell r="L3061" t="str">
            <v>缺考</v>
          </cell>
        </row>
        <row r="3061">
          <cell r="N3061" t="str">
            <v>缺考</v>
          </cell>
        </row>
        <row r="3062">
          <cell r="D3062" t="str">
            <v>谭人凡</v>
          </cell>
          <cell r="E3062" t="str">
            <v>500232199910294396</v>
          </cell>
          <cell r="F3062" t="str">
            <v>公安机关人民警察执法勤务职位</v>
          </cell>
          <cell r="G3062" t="str">
            <v>武隆区</v>
          </cell>
          <cell r="H3062" t="str">
            <v>武隆区公安局</v>
          </cell>
          <cell r="I3062" t="str">
            <v>基层执法勤务职位10</v>
          </cell>
          <cell r="J3062" t="str">
            <v>缺考</v>
          </cell>
          <cell r="K3062" t="str">
            <v>缺考</v>
          </cell>
          <cell r="L3062" t="str">
            <v>缺考</v>
          </cell>
        </row>
        <row r="3062">
          <cell r="N3062" t="str">
            <v>缺考</v>
          </cell>
        </row>
        <row r="3063">
          <cell r="D3063" t="str">
            <v>伍磊</v>
          </cell>
          <cell r="E3063" t="str">
            <v>511302199906060319</v>
          </cell>
          <cell r="F3063" t="str">
            <v>公安机关人民警察执法勤务职位</v>
          </cell>
          <cell r="G3063" t="str">
            <v>武隆区</v>
          </cell>
          <cell r="H3063" t="str">
            <v>武隆区公安局</v>
          </cell>
          <cell r="I3063" t="str">
            <v>基层执法勤务职位10</v>
          </cell>
          <cell r="J3063" t="str">
            <v>缺考</v>
          </cell>
          <cell r="K3063" t="str">
            <v>缺考</v>
          </cell>
          <cell r="L3063" t="str">
            <v>缺考</v>
          </cell>
        </row>
        <row r="3063">
          <cell r="N3063" t="str">
            <v>缺考</v>
          </cell>
        </row>
        <row r="3064">
          <cell r="D3064" t="str">
            <v>董立夫</v>
          </cell>
          <cell r="E3064" t="str">
            <v>500232199412270017</v>
          </cell>
          <cell r="F3064" t="str">
            <v>公安机关人民警察执法勤务职位</v>
          </cell>
          <cell r="G3064" t="str">
            <v>武隆区</v>
          </cell>
          <cell r="H3064" t="str">
            <v>武隆区公安局</v>
          </cell>
          <cell r="I3064" t="str">
            <v>基层执法勤务职位10</v>
          </cell>
          <cell r="J3064" t="str">
            <v>缺考</v>
          </cell>
          <cell r="K3064" t="str">
            <v>缺考</v>
          </cell>
          <cell r="L3064" t="str">
            <v>缺考</v>
          </cell>
        </row>
        <row r="3064">
          <cell r="N3064" t="str">
            <v>缺考</v>
          </cell>
        </row>
        <row r="3065">
          <cell r="D3065" t="str">
            <v>周健</v>
          </cell>
          <cell r="E3065" t="str">
            <v>620302199509291230</v>
          </cell>
          <cell r="F3065" t="str">
            <v>公安机关人民警察执法勤务职位</v>
          </cell>
          <cell r="G3065" t="str">
            <v>武隆区</v>
          </cell>
          <cell r="H3065" t="str">
            <v>武隆区公安局</v>
          </cell>
          <cell r="I3065" t="str">
            <v>基层执法勤务职位10</v>
          </cell>
          <cell r="J3065" t="str">
            <v>缺考</v>
          </cell>
          <cell r="K3065" t="str">
            <v>缺考</v>
          </cell>
          <cell r="L3065" t="str">
            <v>缺考</v>
          </cell>
        </row>
        <row r="3065">
          <cell r="N3065" t="str">
            <v>缺考</v>
          </cell>
        </row>
        <row r="3066">
          <cell r="D3066" t="str">
            <v>简云凯</v>
          </cell>
          <cell r="E3066" t="str">
            <v>500232199610251319</v>
          </cell>
          <cell r="F3066" t="str">
            <v>公安机关人民警察执法勤务职位</v>
          </cell>
          <cell r="G3066" t="str">
            <v>武隆区</v>
          </cell>
          <cell r="H3066" t="str">
            <v>武隆区公安局</v>
          </cell>
          <cell r="I3066" t="str">
            <v>基层执法勤务职位10</v>
          </cell>
          <cell r="J3066" t="str">
            <v>缺考</v>
          </cell>
          <cell r="K3066" t="str">
            <v>缺考</v>
          </cell>
          <cell r="L3066" t="str">
            <v>缺考</v>
          </cell>
        </row>
        <row r="3066">
          <cell r="N3066" t="str">
            <v>缺考</v>
          </cell>
        </row>
        <row r="3067">
          <cell r="D3067" t="str">
            <v>田柯芸</v>
          </cell>
          <cell r="E3067" t="str">
            <v>500243200011214369</v>
          </cell>
          <cell r="F3067" t="str">
            <v>公安机关人民警察执法勤务职位</v>
          </cell>
          <cell r="G3067" t="str">
            <v>武隆区</v>
          </cell>
          <cell r="H3067" t="str">
            <v>武隆区公安局</v>
          </cell>
          <cell r="I3067" t="str">
            <v>基层执法勤务职位10</v>
          </cell>
          <cell r="J3067" t="str">
            <v>缺考</v>
          </cell>
          <cell r="K3067" t="str">
            <v>缺考</v>
          </cell>
          <cell r="L3067" t="str">
            <v>缺考</v>
          </cell>
        </row>
        <row r="3067">
          <cell r="N3067" t="str">
            <v>缺考</v>
          </cell>
        </row>
        <row r="3068">
          <cell r="D3068" t="str">
            <v>文波</v>
          </cell>
          <cell r="E3068" t="str">
            <v>522126199710086018</v>
          </cell>
          <cell r="F3068" t="str">
            <v>公安机关人民警察执法勤务职位</v>
          </cell>
          <cell r="G3068" t="str">
            <v>武隆区</v>
          </cell>
          <cell r="H3068" t="str">
            <v>武隆区公安局</v>
          </cell>
          <cell r="I3068" t="str">
            <v>基层执法勤务职位10</v>
          </cell>
          <cell r="J3068" t="str">
            <v>缺考</v>
          </cell>
          <cell r="K3068" t="str">
            <v>缺考</v>
          </cell>
          <cell r="L3068" t="str">
            <v>缺考</v>
          </cell>
        </row>
        <row r="3068">
          <cell r="N3068" t="str">
            <v>缺考</v>
          </cell>
        </row>
        <row r="3069">
          <cell r="D3069" t="str">
            <v>李王雨</v>
          </cell>
          <cell r="E3069" t="str">
            <v>50023519990107290X</v>
          </cell>
          <cell r="F3069" t="str">
            <v>公安机关人民警察执法勤务职位</v>
          </cell>
          <cell r="G3069" t="str">
            <v>武隆区</v>
          </cell>
          <cell r="H3069" t="str">
            <v>武隆区公安局</v>
          </cell>
          <cell r="I3069" t="str">
            <v>基层执法勤务职位10</v>
          </cell>
          <cell r="J3069" t="str">
            <v>缺考</v>
          </cell>
          <cell r="K3069" t="str">
            <v>缺考</v>
          </cell>
          <cell r="L3069" t="str">
            <v>缺考</v>
          </cell>
        </row>
        <row r="3069">
          <cell r="N3069" t="str">
            <v>缺考</v>
          </cell>
        </row>
        <row r="3070">
          <cell r="D3070" t="str">
            <v>江智鹏</v>
          </cell>
          <cell r="E3070" t="str">
            <v>500382199908312910</v>
          </cell>
          <cell r="F3070" t="str">
            <v>公安机关人民警察执法勤务职位</v>
          </cell>
          <cell r="G3070" t="str">
            <v>武隆区</v>
          </cell>
          <cell r="H3070" t="str">
            <v>武隆区公安局</v>
          </cell>
          <cell r="I3070" t="str">
            <v>基层执法勤务职位10</v>
          </cell>
          <cell r="J3070" t="str">
            <v>缺考</v>
          </cell>
          <cell r="K3070" t="str">
            <v>缺考</v>
          </cell>
          <cell r="L3070" t="str">
            <v>缺考</v>
          </cell>
        </row>
        <row r="3070">
          <cell r="N3070" t="str">
            <v>缺考</v>
          </cell>
        </row>
        <row r="3071">
          <cell r="D3071" t="str">
            <v>黄杰</v>
          </cell>
          <cell r="E3071" t="str">
            <v>500226199801143110</v>
          </cell>
          <cell r="F3071" t="str">
            <v>公安机关人民警察执法勤务职位</v>
          </cell>
          <cell r="G3071" t="str">
            <v>武隆区</v>
          </cell>
          <cell r="H3071" t="str">
            <v>武隆区公安局</v>
          </cell>
          <cell r="I3071" t="str">
            <v>基层执法勤务职位2</v>
          </cell>
          <cell r="J3071">
            <v>26.56</v>
          </cell>
          <cell r="K3071">
            <v>17.55</v>
          </cell>
          <cell r="L3071">
            <v>23.4</v>
          </cell>
        </row>
        <row r="3071">
          <cell r="N3071">
            <v>67.51</v>
          </cell>
        </row>
        <row r="3072">
          <cell r="D3072" t="str">
            <v>朱拯</v>
          </cell>
          <cell r="E3072" t="str">
            <v>500236199509150316</v>
          </cell>
          <cell r="F3072" t="str">
            <v>公安机关人民警察执法勤务职位</v>
          </cell>
          <cell r="G3072" t="str">
            <v>武隆区</v>
          </cell>
          <cell r="H3072" t="str">
            <v>武隆区公安局</v>
          </cell>
          <cell r="I3072" t="str">
            <v>基层执法勤务职位2</v>
          </cell>
          <cell r="J3072">
            <v>26.8</v>
          </cell>
          <cell r="K3072">
            <v>17.55</v>
          </cell>
          <cell r="L3072">
            <v>20.7</v>
          </cell>
        </row>
        <row r="3072">
          <cell r="N3072">
            <v>65.05</v>
          </cell>
        </row>
        <row r="3073">
          <cell r="D3073" t="str">
            <v>谯柳</v>
          </cell>
          <cell r="E3073" t="str">
            <v>500101199611079557</v>
          </cell>
          <cell r="F3073" t="str">
            <v>公安机关人民警察执法勤务职位</v>
          </cell>
          <cell r="G3073" t="str">
            <v>武隆区</v>
          </cell>
          <cell r="H3073" t="str">
            <v>武隆区公安局</v>
          </cell>
          <cell r="I3073" t="str">
            <v>基层执法勤务职位2</v>
          </cell>
          <cell r="J3073">
            <v>22.96</v>
          </cell>
          <cell r="K3073">
            <v>16.5</v>
          </cell>
          <cell r="L3073">
            <v>20.7</v>
          </cell>
        </row>
        <row r="3073">
          <cell r="N3073">
            <v>60.16</v>
          </cell>
        </row>
        <row r="3074">
          <cell r="D3074" t="str">
            <v>张纯洁</v>
          </cell>
          <cell r="E3074" t="str">
            <v>500232199811225280</v>
          </cell>
          <cell r="F3074" t="str">
            <v>公安机关人民警察执法勤务职位</v>
          </cell>
          <cell r="G3074" t="str">
            <v>武隆区</v>
          </cell>
          <cell r="H3074" t="str">
            <v>武隆区公安局</v>
          </cell>
          <cell r="I3074" t="str">
            <v>基层执法勤务职位2</v>
          </cell>
          <cell r="J3074">
            <v>25.52</v>
          </cell>
          <cell r="K3074">
            <v>16.5</v>
          </cell>
          <cell r="L3074">
            <v>17.4</v>
          </cell>
        </row>
        <row r="3074">
          <cell r="N3074">
            <v>59.42</v>
          </cell>
        </row>
        <row r="3075">
          <cell r="D3075" t="str">
            <v>杨发清</v>
          </cell>
          <cell r="E3075" t="str">
            <v>500222199306276113</v>
          </cell>
          <cell r="F3075" t="str">
            <v>公安机关人民警察执法勤务职位</v>
          </cell>
          <cell r="G3075" t="str">
            <v>武隆区</v>
          </cell>
          <cell r="H3075" t="str">
            <v>武隆区公安局</v>
          </cell>
          <cell r="I3075" t="str">
            <v>基层执法勤务职位2</v>
          </cell>
          <cell r="J3075">
            <v>19.68</v>
          </cell>
          <cell r="K3075">
            <v>15.6</v>
          </cell>
          <cell r="L3075">
            <v>20.7</v>
          </cell>
        </row>
        <row r="3075">
          <cell r="N3075">
            <v>55.98</v>
          </cell>
        </row>
        <row r="3076">
          <cell r="D3076" t="str">
            <v>冉惠心</v>
          </cell>
          <cell r="E3076" t="str">
            <v>500232199512251649</v>
          </cell>
          <cell r="F3076" t="str">
            <v>公安机关人民警察执法勤务职位</v>
          </cell>
          <cell r="G3076" t="str">
            <v>武隆区</v>
          </cell>
          <cell r="H3076" t="str">
            <v>武隆区公安局</v>
          </cell>
          <cell r="I3076" t="str">
            <v>基层执法勤务职位2</v>
          </cell>
          <cell r="J3076">
            <v>23.36</v>
          </cell>
          <cell r="K3076">
            <v>14.55</v>
          </cell>
          <cell r="L3076">
            <v>18</v>
          </cell>
        </row>
        <row r="3076">
          <cell r="N3076">
            <v>55.91</v>
          </cell>
        </row>
        <row r="3077">
          <cell r="D3077" t="str">
            <v>但唐卫</v>
          </cell>
          <cell r="E3077" t="str">
            <v>500232199507165017</v>
          </cell>
          <cell r="F3077" t="str">
            <v>公安机关人民警察执法勤务职位</v>
          </cell>
          <cell r="G3077" t="str">
            <v>武隆区</v>
          </cell>
          <cell r="H3077" t="str">
            <v>武隆区公安局</v>
          </cell>
          <cell r="I3077" t="str">
            <v>基层执法勤务职位2</v>
          </cell>
          <cell r="J3077">
            <v>20.88</v>
          </cell>
          <cell r="K3077">
            <v>17.4</v>
          </cell>
          <cell r="L3077">
            <v>16.8</v>
          </cell>
        </row>
        <row r="3077">
          <cell r="N3077">
            <v>55.08</v>
          </cell>
        </row>
        <row r="3078">
          <cell r="D3078" t="str">
            <v>杨雪松</v>
          </cell>
          <cell r="E3078" t="str">
            <v>500232199607100210</v>
          </cell>
          <cell r="F3078" t="str">
            <v>公安机关人民警察执法勤务职位</v>
          </cell>
          <cell r="G3078" t="str">
            <v>武隆区</v>
          </cell>
          <cell r="H3078" t="str">
            <v>武隆区公安局</v>
          </cell>
          <cell r="I3078" t="str">
            <v>基层执法勤务职位2</v>
          </cell>
          <cell r="J3078">
            <v>21.12</v>
          </cell>
          <cell r="K3078">
            <v>15.9</v>
          </cell>
          <cell r="L3078">
            <v>17.7</v>
          </cell>
        </row>
        <row r="3078">
          <cell r="N3078">
            <v>54.72</v>
          </cell>
        </row>
        <row r="3079">
          <cell r="D3079" t="str">
            <v>何林芫</v>
          </cell>
          <cell r="E3079" t="str">
            <v>500232199303183547</v>
          </cell>
          <cell r="F3079" t="str">
            <v>公安机关人民警察执法勤务职位</v>
          </cell>
          <cell r="G3079" t="str">
            <v>武隆区</v>
          </cell>
          <cell r="H3079" t="str">
            <v>武隆区公安局</v>
          </cell>
          <cell r="I3079" t="str">
            <v>基层执法勤务职位2</v>
          </cell>
          <cell r="J3079">
            <v>21.44</v>
          </cell>
          <cell r="K3079">
            <v>15.9</v>
          </cell>
          <cell r="L3079">
            <v>17.4</v>
          </cell>
        </row>
        <row r="3079">
          <cell r="N3079">
            <v>54.74</v>
          </cell>
        </row>
        <row r="3080">
          <cell r="D3080" t="str">
            <v>任玉鑫</v>
          </cell>
          <cell r="E3080" t="str">
            <v>500243199409250217</v>
          </cell>
          <cell r="F3080" t="str">
            <v>公安机关人民警察执法勤务职位</v>
          </cell>
          <cell r="G3080" t="str">
            <v>武隆区</v>
          </cell>
          <cell r="H3080" t="str">
            <v>武隆区公安局</v>
          </cell>
          <cell r="I3080" t="str">
            <v>基层执法勤务职位2</v>
          </cell>
          <cell r="J3080">
            <v>20</v>
          </cell>
          <cell r="K3080">
            <v>16.95</v>
          </cell>
          <cell r="L3080">
            <v>16.5</v>
          </cell>
        </row>
        <row r="3080">
          <cell r="N3080">
            <v>53.45</v>
          </cell>
        </row>
        <row r="3081">
          <cell r="D3081" t="str">
            <v>陈良</v>
          </cell>
          <cell r="E3081" t="str">
            <v>500232199811053896</v>
          </cell>
          <cell r="F3081" t="str">
            <v>公安机关人民警察执法勤务职位</v>
          </cell>
          <cell r="G3081" t="str">
            <v>武隆区</v>
          </cell>
          <cell r="H3081" t="str">
            <v>武隆区公安局</v>
          </cell>
          <cell r="I3081" t="str">
            <v>基层执法勤务职位2</v>
          </cell>
          <cell r="J3081">
            <v>21.6</v>
          </cell>
          <cell r="K3081">
            <v>13.5</v>
          </cell>
          <cell r="L3081">
            <v>18.6</v>
          </cell>
        </row>
        <row r="3081">
          <cell r="N3081">
            <v>53.7</v>
          </cell>
        </row>
        <row r="3082">
          <cell r="D3082" t="str">
            <v>陈重元</v>
          </cell>
          <cell r="E3082" t="str">
            <v>500223200009140617</v>
          </cell>
          <cell r="F3082" t="str">
            <v>公安机关人民警察执法勤务职位</v>
          </cell>
          <cell r="G3082" t="str">
            <v>武隆区</v>
          </cell>
          <cell r="H3082" t="str">
            <v>武隆区公安局</v>
          </cell>
          <cell r="I3082" t="str">
            <v>基层执法勤务职位2</v>
          </cell>
          <cell r="J3082">
            <v>21.2</v>
          </cell>
          <cell r="K3082">
            <v>14.85</v>
          </cell>
          <cell r="L3082">
            <v>16.2</v>
          </cell>
        </row>
        <row r="3082">
          <cell r="N3082">
            <v>52.25</v>
          </cell>
        </row>
        <row r="3083">
          <cell r="D3083" t="str">
            <v>王嘉伟</v>
          </cell>
          <cell r="E3083" t="str">
            <v>150426199612090318</v>
          </cell>
          <cell r="F3083" t="str">
            <v>公安机关人民警察执法勤务职位</v>
          </cell>
          <cell r="G3083" t="str">
            <v>武隆区</v>
          </cell>
          <cell r="H3083" t="str">
            <v>武隆区公安局</v>
          </cell>
          <cell r="I3083" t="str">
            <v>基层执法勤务职位2</v>
          </cell>
          <cell r="J3083">
            <v>18.88</v>
          </cell>
          <cell r="K3083">
            <v>16.2</v>
          </cell>
          <cell r="L3083">
            <v>15.6</v>
          </cell>
        </row>
        <row r="3083">
          <cell r="N3083">
            <v>50.68</v>
          </cell>
        </row>
        <row r="3084">
          <cell r="D3084" t="str">
            <v>高荣良</v>
          </cell>
          <cell r="E3084" t="str">
            <v>500243199402102115</v>
          </cell>
          <cell r="F3084" t="str">
            <v>公安机关人民警察执法勤务职位</v>
          </cell>
          <cell r="G3084" t="str">
            <v>武隆区</v>
          </cell>
          <cell r="H3084" t="str">
            <v>武隆区公安局</v>
          </cell>
          <cell r="I3084" t="str">
            <v>基层执法勤务职位2</v>
          </cell>
          <cell r="J3084">
            <v>18.64</v>
          </cell>
          <cell r="K3084">
            <v>13.95</v>
          </cell>
          <cell r="L3084">
            <v>16.8</v>
          </cell>
        </row>
        <row r="3084">
          <cell r="N3084">
            <v>49.39</v>
          </cell>
        </row>
        <row r="3085">
          <cell r="D3085" t="str">
            <v>邓阳</v>
          </cell>
          <cell r="E3085" t="str">
            <v>500382199304082712</v>
          </cell>
          <cell r="F3085" t="str">
            <v>公安机关人民警察执法勤务职位</v>
          </cell>
          <cell r="G3085" t="str">
            <v>武隆区</v>
          </cell>
          <cell r="H3085" t="str">
            <v>武隆区公安局</v>
          </cell>
          <cell r="I3085" t="str">
            <v>基层执法勤务职位2</v>
          </cell>
          <cell r="J3085">
            <v>23.36</v>
          </cell>
          <cell r="K3085">
            <v>9.75</v>
          </cell>
          <cell r="L3085">
            <v>17.4</v>
          </cell>
        </row>
        <row r="3085">
          <cell r="N3085">
            <v>50.51</v>
          </cell>
        </row>
        <row r="3086">
          <cell r="D3086" t="str">
            <v>蒋光财</v>
          </cell>
          <cell r="E3086" t="str">
            <v>500234199503128115</v>
          </cell>
          <cell r="F3086" t="str">
            <v>公安机关人民警察执法勤务职位</v>
          </cell>
          <cell r="G3086" t="str">
            <v>武隆区</v>
          </cell>
          <cell r="H3086" t="str">
            <v>武隆区公安局</v>
          </cell>
          <cell r="I3086" t="str">
            <v>基层执法勤务职位2</v>
          </cell>
          <cell r="J3086">
            <v>15.04</v>
          </cell>
          <cell r="K3086">
            <v>14.1</v>
          </cell>
          <cell r="L3086">
            <v>19.2</v>
          </cell>
        </row>
        <row r="3086">
          <cell r="N3086">
            <v>48.34</v>
          </cell>
        </row>
        <row r="3087">
          <cell r="D3087" t="str">
            <v>成元霄</v>
          </cell>
          <cell r="E3087" t="str">
            <v>500240199702195377</v>
          </cell>
          <cell r="F3087" t="str">
            <v>公安机关人民警察执法勤务职位</v>
          </cell>
          <cell r="G3087" t="str">
            <v>武隆区</v>
          </cell>
          <cell r="H3087" t="str">
            <v>武隆区公安局</v>
          </cell>
          <cell r="I3087" t="str">
            <v>基层执法勤务职位2</v>
          </cell>
          <cell r="J3087">
            <v>16.56</v>
          </cell>
          <cell r="K3087">
            <v>16.5</v>
          </cell>
          <cell r="L3087">
            <v>15.3</v>
          </cell>
        </row>
        <row r="3087">
          <cell r="N3087">
            <v>48.36</v>
          </cell>
        </row>
        <row r="3088">
          <cell r="D3088" t="str">
            <v>熊哲</v>
          </cell>
          <cell r="E3088" t="str">
            <v>500384199411132618</v>
          </cell>
          <cell r="F3088" t="str">
            <v>公安机关人民警察执法勤务职位</v>
          </cell>
          <cell r="G3088" t="str">
            <v>武隆区</v>
          </cell>
          <cell r="H3088" t="str">
            <v>武隆区公安局</v>
          </cell>
          <cell r="I3088" t="str">
            <v>基层执法勤务职位2</v>
          </cell>
          <cell r="J3088">
            <v>16.88</v>
          </cell>
          <cell r="K3088">
            <v>16.2</v>
          </cell>
          <cell r="L3088">
            <v>14.7</v>
          </cell>
        </row>
        <row r="3088">
          <cell r="N3088">
            <v>47.78</v>
          </cell>
        </row>
        <row r="3089">
          <cell r="D3089" t="str">
            <v>李承林</v>
          </cell>
          <cell r="E3089" t="str">
            <v>500107199503209412</v>
          </cell>
          <cell r="F3089" t="str">
            <v>公安机关人民警察执法勤务职位</v>
          </cell>
          <cell r="G3089" t="str">
            <v>武隆区</v>
          </cell>
          <cell r="H3089" t="str">
            <v>武隆区公安局</v>
          </cell>
          <cell r="I3089" t="str">
            <v>基层执法勤务职位2</v>
          </cell>
          <cell r="J3089">
            <v>18.96</v>
          </cell>
          <cell r="K3089">
            <v>14.1</v>
          </cell>
          <cell r="L3089">
            <v>15</v>
          </cell>
        </row>
        <row r="3089">
          <cell r="N3089">
            <v>48.06</v>
          </cell>
        </row>
        <row r="3090">
          <cell r="D3090" t="str">
            <v>陈江鹏</v>
          </cell>
          <cell r="E3090" t="str">
            <v>500243199606203532</v>
          </cell>
          <cell r="F3090" t="str">
            <v>公安机关人民警察执法勤务职位</v>
          </cell>
          <cell r="G3090" t="str">
            <v>武隆区</v>
          </cell>
          <cell r="H3090" t="str">
            <v>武隆区公安局</v>
          </cell>
          <cell r="I3090" t="str">
            <v>基层执法勤务职位2</v>
          </cell>
          <cell r="J3090">
            <v>17.28</v>
          </cell>
          <cell r="K3090">
            <v>13.65</v>
          </cell>
          <cell r="L3090">
            <v>16.2</v>
          </cell>
        </row>
        <row r="3090">
          <cell r="N3090">
            <v>47.13</v>
          </cell>
        </row>
        <row r="3091">
          <cell r="D3091" t="str">
            <v>苏金鹏</v>
          </cell>
          <cell r="E3091" t="str">
            <v>500232199808031653</v>
          </cell>
          <cell r="F3091" t="str">
            <v>公安机关人民警察执法勤务职位</v>
          </cell>
          <cell r="G3091" t="str">
            <v>武隆区</v>
          </cell>
          <cell r="H3091" t="str">
            <v>武隆区公安局</v>
          </cell>
          <cell r="I3091" t="str">
            <v>基层执法勤务职位2</v>
          </cell>
          <cell r="J3091">
            <v>14.8</v>
          </cell>
          <cell r="K3091">
            <v>16.65</v>
          </cell>
          <cell r="L3091">
            <v>15</v>
          </cell>
        </row>
        <row r="3091">
          <cell r="N3091">
            <v>46.45</v>
          </cell>
        </row>
        <row r="3092">
          <cell r="D3092" t="str">
            <v>田云涛</v>
          </cell>
          <cell r="E3092" t="str">
            <v>422802199508151334</v>
          </cell>
          <cell r="F3092" t="str">
            <v>公安机关人民警察执法勤务职位</v>
          </cell>
          <cell r="G3092" t="str">
            <v>武隆区</v>
          </cell>
          <cell r="H3092" t="str">
            <v>武隆区公安局</v>
          </cell>
          <cell r="I3092" t="str">
            <v>基层执法勤务职位2</v>
          </cell>
          <cell r="J3092">
            <v>15.12</v>
          </cell>
          <cell r="K3092">
            <v>17.55</v>
          </cell>
          <cell r="L3092">
            <v>13.2</v>
          </cell>
        </row>
        <row r="3092">
          <cell r="N3092">
            <v>45.87</v>
          </cell>
        </row>
        <row r="3093">
          <cell r="D3093" t="str">
            <v>王干娜</v>
          </cell>
          <cell r="E3093" t="str">
            <v>511725200108019022</v>
          </cell>
          <cell r="F3093" t="str">
            <v>公安机关人民警察执法勤务职位</v>
          </cell>
          <cell r="G3093" t="str">
            <v>武隆区</v>
          </cell>
          <cell r="H3093" t="str">
            <v>武隆区公安局</v>
          </cell>
          <cell r="I3093" t="str">
            <v>基层执法勤务职位2</v>
          </cell>
          <cell r="J3093">
            <v>17.12</v>
          </cell>
          <cell r="K3093">
            <v>15.9</v>
          </cell>
          <cell r="L3093">
            <v>12.6</v>
          </cell>
        </row>
        <row r="3093">
          <cell r="N3093">
            <v>45.62</v>
          </cell>
        </row>
        <row r="3094">
          <cell r="D3094" t="str">
            <v>张放</v>
          </cell>
          <cell r="E3094" t="str">
            <v>500232199212010018</v>
          </cell>
          <cell r="F3094" t="str">
            <v>公安机关人民警察执法勤务职位</v>
          </cell>
          <cell r="G3094" t="str">
            <v>武隆区</v>
          </cell>
          <cell r="H3094" t="str">
            <v>武隆区公安局</v>
          </cell>
          <cell r="I3094" t="str">
            <v>基层执法勤务职位2</v>
          </cell>
          <cell r="J3094">
            <v>17.12</v>
          </cell>
          <cell r="K3094">
            <v>13.2</v>
          </cell>
          <cell r="L3094">
            <v>13.2</v>
          </cell>
        </row>
        <row r="3094">
          <cell r="N3094">
            <v>43.52</v>
          </cell>
        </row>
        <row r="3095">
          <cell r="D3095" t="str">
            <v>刘琪</v>
          </cell>
          <cell r="E3095" t="str">
            <v>50010119970926569X</v>
          </cell>
          <cell r="F3095" t="str">
            <v>公安机关人民警察执法勤务职位</v>
          </cell>
          <cell r="G3095" t="str">
            <v>武隆区</v>
          </cell>
          <cell r="H3095" t="str">
            <v>武隆区公安局</v>
          </cell>
          <cell r="I3095" t="str">
            <v>基层执法勤务职位2</v>
          </cell>
          <cell r="J3095">
            <v>15.44</v>
          </cell>
          <cell r="K3095">
            <v>12.75</v>
          </cell>
          <cell r="L3095">
            <v>14.7</v>
          </cell>
        </row>
        <row r="3095">
          <cell r="N3095">
            <v>42.89</v>
          </cell>
        </row>
        <row r="3096">
          <cell r="D3096" t="str">
            <v>冯曾辉</v>
          </cell>
          <cell r="E3096" t="str">
            <v>500107199408155313</v>
          </cell>
          <cell r="F3096" t="str">
            <v>公安机关人民警察执法勤务职位</v>
          </cell>
          <cell r="G3096" t="str">
            <v>武隆区</v>
          </cell>
          <cell r="H3096" t="str">
            <v>武隆区公安局</v>
          </cell>
          <cell r="I3096" t="str">
            <v>基层执法勤务职位2</v>
          </cell>
          <cell r="J3096">
            <v>16.08</v>
          </cell>
          <cell r="K3096">
            <v>11.55</v>
          </cell>
          <cell r="L3096">
            <v>15.3</v>
          </cell>
        </row>
        <row r="3096">
          <cell r="N3096">
            <v>42.93</v>
          </cell>
        </row>
        <row r="3097">
          <cell r="D3097" t="str">
            <v>郑莉麟</v>
          </cell>
          <cell r="E3097" t="str">
            <v>511623199803233473</v>
          </cell>
          <cell r="F3097" t="str">
            <v>公安机关人民警察执法勤务职位</v>
          </cell>
          <cell r="G3097" t="str">
            <v>武隆区</v>
          </cell>
          <cell r="H3097" t="str">
            <v>武隆区公安局</v>
          </cell>
          <cell r="I3097" t="str">
            <v>基层执法勤务职位2</v>
          </cell>
          <cell r="J3097">
            <v>13.44</v>
          </cell>
          <cell r="K3097">
            <v>12.75</v>
          </cell>
          <cell r="L3097">
            <v>15.3</v>
          </cell>
        </row>
        <row r="3097">
          <cell r="N3097">
            <v>41.49</v>
          </cell>
        </row>
        <row r="3098">
          <cell r="D3098" t="str">
            <v>代思玉</v>
          </cell>
          <cell r="E3098" t="str">
            <v>500232200205053445</v>
          </cell>
          <cell r="F3098" t="str">
            <v>公安机关人民警察执法勤务职位</v>
          </cell>
          <cell r="G3098" t="str">
            <v>武隆区</v>
          </cell>
          <cell r="H3098" t="str">
            <v>武隆区公安局</v>
          </cell>
          <cell r="I3098" t="str">
            <v>基层执法勤务职位2</v>
          </cell>
          <cell r="J3098">
            <v>15.36</v>
          </cell>
          <cell r="K3098">
            <v>12.3</v>
          </cell>
          <cell r="L3098">
            <v>12.9</v>
          </cell>
        </row>
        <row r="3098">
          <cell r="N3098">
            <v>40.56</v>
          </cell>
        </row>
        <row r="3099">
          <cell r="D3099" t="str">
            <v>王文港</v>
          </cell>
          <cell r="E3099" t="str">
            <v>500381199710170412</v>
          </cell>
          <cell r="F3099" t="str">
            <v>公安机关人民警察执法勤务职位</v>
          </cell>
          <cell r="G3099" t="str">
            <v>武隆区</v>
          </cell>
          <cell r="H3099" t="str">
            <v>武隆区公安局</v>
          </cell>
          <cell r="I3099" t="str">
            <v>基层执法勤务职位2</v>
          </cell>
          <cell r="J3099">
            <v>14</v>
          </cell>
          <cell r="K3099">
            <v>11.1</v>
          </cell>
          <cell r="L3099">
            <v>12.9</v>
          </cell>
        </row>
        <row r="3099">
          <cell r="N3099">
            <v>38</v>
          </cell>
        </row>
        <row r="3100">
          <cell r="D3100" t="str">
            <v>万游华</v>
          </cell>
          <cell r="E3100" t="str">
            <v>500237199308287996</v>
          </cell>
          <cell r="F3100" t="str">
            <v>公安机关人民警察执法勤务职位</v>
          </cell>
          <cell r="G3100" t="str">
            <v>武隆区</v>
          </cell>
          <cell r="H3100" t="str">
            <v>武隆区公安局</v>
          </cell>
          <cell r="I3100" t="str">
            <v>基层执法勤务职位2</v>
          </cell>
          <cell r="J3100" t="str">
            <v>缺考</v>
          </cell>
          <cell r="K3100" t="str">
            <v>缺考</v>
          </cell>
          <cell r="L3100" t="str">
            <v>缺考</v>
          </cell>
        </row>
        <row r="3100">
          <cell r="N3100" t="str">
            <v>缺考</v>
          </cell>
        </row>
        <row r="3101">
          <cell r="D3101" t="str">
            <v>江泽仁</v>
          </cell>
          <cell r="E3101" t="str">
            <v>513338199305020010</v>
          </cell>
          <cell r="F3101" t="str">
            <v>公安机关人民警察执法勤务职位</v>
          </cell>
          <cell r="G3101" t="str">
            <v>武隆区</v>
          </cell>
          <cell r="H3101" t="str">
            <v>武隆区公安局</v>
          </cell>
          <cell r="I3101" t="str">
            <v>基层执法勤务职位2</v>
          </cell>
          <cell r="J3101" t="str">
            <v>缺考</v>
          </cell>
          <cell r="K3101" t="str">
            <v>缺考</v>
          </cell>
          <cell r="L3101" t="str">
            <v>缺考</v>
          </cell>
        </row>
        <row r="3101">
          <cell r="N3101" t="str">
            <v>缺考</v>
          </cell>
        </row>
        <row r="3102">
          <cell r="D3102" t="str">
            <v>曾凡炜</v>
          </cell>
          <cell r="E3102" t="str">
            <v>500238199412080035</v>
          </cell>
          <cell r="F3102" t="str">
            <v>公安机关人民警察执法勤务职位</v>
          </cell>
          <cell r="G3102" t="str">
            <v>武隆区</v>
          </cell>
          <cell r="H3102" t="str">
            <v>武隆区公安局</v>
          </cell>
          <cell r="I3102" t="str">
            <v>基层执法勤务职位2</v>
          </cell>
          <cell r="J3102" t="str">
            <v>缺考</v>
          </cell>
          <cell r="K3102" t="str">
            <v>缺考</v>
          </cell>
          <cell r="L3102" t="str">
            <v>缺考</v>
          </cell>
        </row>
        <row r="3102">
          <cell r="N3102" t="str">
            <v>缺考</v>
          </cell>
        </row>
        <row r="3103">
          <cell r="D3103" t="str">
            <v>雷鸿</v>
          </cell>
          <cell r="E3103" t="str">
            <v>50023219901029004X</v>
          </cell>
          <cell r="F3103" t="str">
            <v>公安机关人民警察执法勤务职位</v>
          </cell>
          <cell r="G3103" t="str">
            <v>武隆区</v>
          </cell>
          <cell r="H3103" t="str">
            <v>武隆区公安局</v>
          </cell>
          <cell r="I3103" t="str">
            <v>基层执法勤务职位2</v>
          </cell>
          <cell r="J3103" t="str">
            <v>缺考</v>
          </cell>
          <cell r="K3103" t="str">
            <v>缺考</v>
          </cell>
          <cell r="L3103" t="str">
            <v>缺考</v>
          </cell>
        </row>
        <row r="3103">
          <cell r="N3103" t="str">
            <v>缺考</v>
          </cell>
        </row>
        <row r="3104">
          <cell r="D3104" t="str">
            <v>杨振南</v>
          </cell>
          <cell r="E3104" t="str">
            <v>500232199807235937</v>
          </cell>
          <cell r="F3104" t="str">
            <v>公安机关人民警察执法勤务职位</v>
          </cell>
          <cell r="G3104" t="str">
            <v>武隆区</v>
          </cell>
          <cell r="H3104" t="str">
            <v>武隆区公安局</v>
          </cell>
          <cell r="I3104" t="str">
            <v>基层执法勤务职位3</v>
          </cell>
          <cell r="J3104">
            <v>26.08</v>
          </cell>
          <cell r="K3104">
            <v>16.8</v>
          </cell>
          <cell r="L3104">
            <v>18</v>
          </cell>
        </row>
        <row r="3104">
          <cell r="N3104">
            <v>60.88</v>
          </cell>
        </row>
        <row r="3105">
          <cell r="D3105" t="str">
            <v>夏誌杨</v>
          </cell>
          <cell r="E3105" t="str">
            <v>500232199503056737</v>
          </cell>
          <cell r="F3105" t="str">
            <v>公安机关人民警察执法勤务职位</v>
          </cell>
          <cell r="G3105" t="str">
            <v>武隆区</v>
          </cell>
          <cell r="H3105" t="str">
            <v>武隆区公安局</v>
          </cell>
          <cell r="I3105" t="str">
            <v>基层执法勤务职位3</v>
          </cell>
          <cell r="J3105">
            <v>22.4</v>
          </cell>
          <cell r="K3105">
            <v>18.75</v>
          </cell>
          <cell r="L3105">
            <v>17.7</v>
          </cell>
        </row>
        <row r="3105">
          <cell r="N3105">
            <v>58.85</v>
          </cell>
        </row>
        <row r="3106">
          <cell r="D3106" t="str">
            <v>杨玲波</v>
          </cell>
          <cell r="E3106" t="str">
            <v>500232199711223317</v>
          </cell>
          <cell r="F3106" t="str">
            <v>公安机关人民警察执法勤务职位</v>
          </cell>
          <cell r="G3106" t="str">
            <v>武隆区</v>
          </cell>
          <cell r="H3106" t="str">
            <v>武隆区公安局</v>
          </cell>
          <cell r="I3106" t="str">
            <v>基层执法勤务职位3</v>
          </cell>
          <cell r="J3106">
            <v>25.36</v>
          </cell>
          <cell r="K3106">
            <v>16.35</v>
          </cell>
          <cell r="L3106">
            <v>17.7</v>
          </cell>
        </row>
        <row r="3106">
          <cell r="N3106">
            <v>59.41</v>
          </cell>
        </row>
        <row r="3107">
          <cell r="D3107" t="str">
            <v>冯巾权</v>
          </cell>
          <cell r="E3107" t="str">
            <v>500232199902070018</v>
          </cell>
          <cell r="F3107" t="str">
            <v>公安机关人民警察执法勤务职位</v>
          </cell>
          <cell r="G3107" t="str">
            <v>武隆区</v>
          </cell>
          <cell r="H3107" t="str">
            <v>武隆区公安局</v>
          </cell>
          <cell r="I3107" t="str">
            <v>基层执法勤务职位3</v>
          </cell>
          <cell r="J3107">
            <v>27.52</v>
          </cell>
          <cell r="K3107">
            <v>12.45</v>
          </cell>
          <cell r="L3107">
            <v>18.6</v>
          </cell>
        </row>
        <row r="3107">
          <cell r="N3107">
            <v>58.57</v>
          </cell>
        </row>
        <row r="3108">
          <cell r="D3108" t="str">
            <v>王静波</v>
          </cell>
          <cell r="E3108" t="str">
            <v>500232199509122790</v>
          </cell>
          <cell r="F3108" t="str">
            <v>公安机关人民警察执法勤务职位</v>
          </cell>
          <cell r="G3108" t="str">
            <v>武隆区</v>
          </cell>
          <cell r="H3108" t="str">
            <v>武隆区公安局</v>
          </cell>
          <cell r="I3108" t="str">
            <v>基层执法勤务职位3</v>
          </cell>
          <cell r="J3108">
            <v>22.56</v>
          </cell>
          <cell r="K3108">
            <v>15.45</v>
          </cell>
          <cell r="L3108">
            <v>19.2</v>
          </cell>
        </row>
        <row r="3108">
          <cell r="N3108">
            <v>57.21</v>
          </cell>
        </row>
        <row r="3109">
          <cell r="D3109" t="str">
            <v>张嘉豪</v>
          </cell>
          <cell r="E3109" t="str">
            <v>500225199707247734</v>
          </cell>
          <cell r="F3109" t="str">
            <v>公安机关人民警察执法勤务职位</v>
          </cell>
          <cell r="G3109" t="str">
            <v>武隆区</v>
          </cell>
          <cell r="H3109" t="str">
            <v>武隆区公安局</v>
          </cell>
          <cell r="I3109" t="str">
            <v>基层执法勤务职位3</v>
          </cell>
          <cell r="J3109">
            <v>23.84</v>
          </cell>
          <cell r="K3109">
            <v>14.85</v>
          </cell>
          <cell r="L3109">
            <v>18</v>
          </cell>
        </row>
        <row r="3109">
          <cell r="N3109">
            <v>56.69</v>
          </cell>
        </row>
        <row r="3110">
          <cell r="D3110" t="str">
            <v>杨鹏</v>
          </cell>
          <cell r="E3110" t="str">
            <v>500232199601202531</v>
          </cell>
          <cell r="F3110" t="str">
            <v>公安机关人民警察执法勤务职位</v>
          </cell>
          <cell r="G3110" t="str">
            <v>武隆区</v>
          </cell>
          <cell r="H3110" t="str">
            <v>武隆区公安局</v>
          </cell>
          <cell r="I3110" t="str">
            <v>基层执法勤务职位3</v>
          </cell>
          <cell r="J3110">
            <v>20.16</v>
          </cell>
          <cell r="K3110">
            <v>17.4</v>
          </cell>
          <cell r="L3110">
            <v>16.8</v>
          </cell>
        </row>
        <row r="3110">
          <cell r="N3110">
            <v>54.36</v>
          </cell>
        </row>
        <row r="3111">
          <cell r="D3111" t="str">
            <v>廖凯</v>
          </cell>
          <cell r="E3111" t="str">
            <v>500107199608097517</v>
          </cell>
          <cell r="F3111" t="str">
            <v>公安机关人民警察执法勤务职位</v>
          </cell>
          <cell r="G3111" t="str">
            <v>武隆区</v>
          </cell>
          <cell r="H3111" t="str">
            <v>武隆区公安局</v>
          </cell>
          <cell r="I3111" t="str">
            <v>基层执法勤务职位3</v>
          </cell>
          <cell r="J3111">
            <v>23.04</v>
          </cell>
          <cell r="K3111">
            <v>14.25</v>
          </cell>
          <cell r="L3111">
            <v>17.1</v>
          </cell>
        </row>
        <row r="3111">
          <cell r="N3111">
            <v>54.39</v>
          </cell>
        </row>
        <row r="3112">
          <cell r="D3112" t="str">
            <v>李天顺</v>
          </cell>
          <cell r="E3112" t="str">
            <v>500234200104295253</v>
          </cell>
          <cell r="F3112" t="str">
            <v>公安机关人民警察执法勤务职位</v>
          </cell>
          <cell r="G3112" t="str">
            <v>武隆区</v>
          </cell>
          <cell r="H3112" t="str">
            <v>武隆区公安局</v>
          </cell>
          <cell r="I3112" t="str">
            <v>基层执法勤务职位3</v>
          </cell>
          <cell r="J3112">
            <v>21.44</v>
          </cell>
          <cell r="K3112">
            <v>13.95</v>
          </cell>
          <cell r="L3112">
            <v>18.3</v>
          </cell>
        </row>
        <row r="3112">
          <cell r="N3112">
            <v>53.69</v>
          </cell>
        </row>
        <row r="3113">
          <cell r="D3113" t="str">
            <v>王光禹</v>
          </cell>
          <cell r="E3113" t="str">
            <v>500234199809131691</v>
          </cell>
          <cell r="F3113" t="str">
            <v>公安机关人民警察执法勤务职位</v>
          </cell>
          <cell r="G3113" t="str">
            <v>武隆区</v>
          </cell>
          <cell r="H3113" t="str">
            <v>武隆区公安局</v>
          </cell>
          <cell r="I3113" t="str">
            <v>基层执法勤务职位3</v>
          </cell>
          <cell r="J3113">
            <v>16.64</v>
          </cell>
          <cell r="K3113">
            <v>17.55</v>
          </cell>
          <cell r="L3113">
            <v>17.4</v>
          </cell>
        </row>
        <row r="3113">
          <cell r="N3113">
            <v>51.59</v>
          </cell>
        </row>
        <row r="3114">
          <cell r="D3114" t="str">
            <v>罗涵尹</v>
          </cell>
          <cell r="E3114" t="str">
            <v>500381199801126812</v>
          </cell>
          <cell r="F3114" t="str">
            <v>公安机关人民警察执法勤务职位</v>
          </cell>
          <cell r="G3114" t="str">
            <v>武隆区</v>
          </cell>
          <cell r="H3114" t="str">
            <v>武隆区公安局</v>
          </cell>
          <cell r="I3114" t="str">
            <v>基层执法勤务职位3</v>
          </cell>
          <cell r="J3114">
            <v>20.8</v>
          </cell>
          <cell r="K3114">
            <v>15.6</v>
          </cell>
          <cell r="L3114">
            <v>15.9</v>
          </cell>
        </row>
        <row r="3114">
          <cell r="N3114">
            <v>52.3</v>
          </cell>
        </row>
        <row r="3115">
          <cell r="D3115" t="str">
            <v>徐斌洪</v>
          </cell>
          <cell r="E3115" t="str">
            <v>50023219970403637X</v>
          </cell>
          <cell r="F3115" t="str">
            <v>公安机关人民警察执法勤务职位</v>
          </cell>
          <cell r="G3115" t="str">
            <v>武隆区</v>
          </cell>
          <cell r="H3115" t="str">
            <v>武隆区公安局</v>
          </cell>
          <cell r="I3115" t="str">
            <v>基层执法勤务职位3</v>
          </cell>
          <cell r="J3115">
            <v>20.4</v>
          </cell>
          <cell r="K3115">
            <v>17.55</v>
          </cell>
          <cell r="L3115">
            <v>14.1</v>
          </cell>
        </row>
        <row r="3115">
          <cell r="N3115">
            <v>52.05</v>
          </cell>
        </row>
        <row r="3116">
          <cell r="D3116" t="str">
            <v>王世鲲</v>
          </cell>
          <cell r="E3116" t="str">
            <v>500222199810139118</v>
          </cell>
          <cell r="F3116" t="str">
            <v>公安机关人民警察执法勤务职位</v>
          </cell>
          <cell r="G3116" t="str">
            <v>武隆区</v>
          </cell>
          <cell r="H3116" t="str">
            <v>武隆区公安局</v>
          </cell>
          <cell r="I3116" t="str">
            <v>基层执法勤务职位3</v>
          </cell>
          <cell r="J3116">
            <v>22.8</v>
          </cell>
          <cell r="K3116">
            <v>12.45</v>
          </cell>
          <cell r="L3116">
            <v>17.4</v>
          </cell>
        </row>
        <row r="3116">
          <cell r="N3116">
            <v>52.65</v>
          </cell>
        </row>
        <row r="3117">
          <cell r="D3117" t="str">
            <v>张一</v>
          </cell>
          <cell r="E3117" t="str">
            <v>500232200105240219</v>
          </cell>
          <cell r="F3117" t="str">
            <v>公安机关人民警察执法勤务职位</v>
          </cell>
          <cell r="G3117" t="str">
            <v>武隆区</v>
          </cell>
          <cell r="H3117" t="str">
            <v>武隆区公安局</v>
          </cell>
          <cell r="I3117" t="str">
            <v>基层执法勤务职位3</v>
          </cell>
          <cell r="J3117">
            <v>18.24</v>
          </cell>
          <cell r="K3117">
            <v>16.8</v>
          </cell>
          <cell r="L3117">
            <v>16.2</v>
          </cell>
        </row>
        <row r="3117">
          <cell r="N3117">
            <v>51.24</v>
          </cell>
        </row>
        <row r="3118">
          <cell r="D3118" t="str">
            <v>郭达</v>
          </cell>
          <cell r="E3118" t="str">
            <v>500102199808200097</v>
          </cell>
          <cell r="F3118" t="str">
            <v>公安机关人民警察执法勤务职位</v>
          </cell>
          <cell r="G3118" t="str">
            <v>武隆区</v>
          </cell>
          <cell r="H3118" t="str">
            <v>武隆区公安局</v>
          </cell>
          <cell r="I3118" t="str">
            <v>基层执法勤务职位3</v>
          </cell>
          <cell r="J3118">
            <v>20.56</v>
          </cell>
          <cell r="K3118">
            <v>14.1</v>
          </cell>
          <cell r="L3118">
            <v>17.1</v>
          </cell>
        </row>
        <row r="3118">
          <cell r="N3118">
            <v>51.76</v>
          </cell>
        </row>
        <row r="3119">
          <cell r="D3119" t="str">
            <v>蒋欣成</v>
          </cell>
          <cell r="E3119" t="str">
            <v>500111199906181113</v>
          </cell>
          <cell r="F3119" t="str">
            <v>公安机关人民警察执法勤务职位</v>
          </cell>
          <cell r="G3119" t="str">
            <v>武隆区</v>
          </cell>
          <cell r="H3119" t="str">
            <v>武隆区公安局</v>
          </cell>
          <cell r="I3119" t="str">
            <v>基层执法勤务职位3</v>
          </cell>
          <cell r="J3119">
            <v>19.2</v>
          </cell>
          <cell r="K3119">
            <v>16.5</v>
          </cell>
          <cell r="L3119">
            <v>14.7</v>
          </cell>
        </row>
        <row r="3119">
          <cell r="N3119">
            <v>50.4</v>
          </cell>
        </row>
        <row r="3120">
          <cell r="D3120" t="str">
            <v>冯鑫</v>
          </cell>
          <cell r="E3120" t="str">
            <v>500232199909080016</v>
          </cell>
          <cell r="F3120" t="str">
            <v>公安机关人民警察执法勤务职位</v>
          </cell>
          <cell r="G3120" t="str">
            <v>武隆区</v>
          </cell>
          <cell r="H3120" t="str">
            <v>武隆区公安局</v>
          </cell>
          <cell r="I3120" t="str">
            <v>基层执法勤务职位3</v>
          </cell>
          <cell r="J3120">
            <v>17.84</v>
          </cell>
          <cell r="K3120">
            <v>13.8</v>
          </cell>
          <cell r="L3120">
            <v>18.3</v>
          </cell>
        </row>
        <row r="3120">
          <cell r="N3120">
            <v>49.94</v>
          </cell>
        </row>
        <row r="3121">
          <cell r="D3121" t="str">
            <v>冉启忻</v>
          </cell>
          <cell r="E3121" t="str">
            <v>500232199906050217</v>
          </cell>
          <cell r="F3121" t="str">
            <v>公安机关人民警察执法勤务职位</v>
          </cell>
          <cell r="G3121" t="str">
            <v>武隆区</v>
          </cell>
          <cell r="H3121" t="str">
            <v>武隆区公安局</v>
          </cell>
          <cell r="I3121" t="str">
            <v>基层执法勤务职位3</v>
          </cell>
          <cell r="J3121">
            <v>22.88</v>
          </cell>
          <cell r="K3121">
            <v>12.75</v>
          </cell>
          <cell r="L3121">
            <v>15.3</v>
          </cell>
        </row>
        <row r="3121">
          <cell r="N3121">
            <v>50.93</v>
          </cell>
        </row>
        <row r="3122">
          <cell r="D3122" t="str">
            <v>郑帅</v>
          </cell>
          <cell r="E3122" t="str">
            <v>500232199807271110</v>
          </cell>
          <cell r="F3122" t="str">
            <v>公安机关人民警察执法勤务职位</v>
          </cell>
          <cell r="G3122" t="str">
            <v>武隆区</v>
          </cell>
          <cell r="H3122" t="str">
            <v>武隆区公安局</v>
          </cell>
          <cell r="I3122" t="str">
            <v>基层执法勤务职位3</v>
          </cell>
          <cell r="J3122">
            <v>20.32</v>
          </cell>
          <cell r="K3122">
            <v>12</v>
          </cell>
          <cell r="L3122">
            <v>16.8</v>
          </cell>
        </row>
        <row r="3122">
          <cell r="N3122">
            <v>49.12</v>
          </cell>
        </row>
        <row r="3123">
          <cell r="D3123" t="str">
            <v>陈通</v>
          </cell>
          <cell r="E3123" t="str">
            <v>500236200008190753</v>
          </cell>
          <cell r="F3123" t="str">
            <v>公安机关人民警察执法勤务职位</v>
          </cell>
          <cell r="G3123" t="str">
            <v>武隆区</v>
          </cell>
          <cell r="H3123" t="str">
            <v>武隆区公安局</v>
          </cell>
          <cell r="I3123" t="str">
            <v>基层执法勤务职位3</v>
          </cell>
          <cell r="J3123">
            <v>20.8</v>
          </cell>
          <cell r="K3123">
            <v>13.95</v>
          </cell>
          <cell r="L3123">
            <v>13.8</v>
          </cell>
        </row>
        <row r="3123">
          <cell r="N3123">
            <v>48.55</v>
          </cell>
        </row>
        <row r="3124">
          <cell r="D3124" t="str">
            <v>丁徐龙</v>
          </cell>
          <cell r="E3124" t="str">
            <v>500223199604207059</v>
          </cell>
          <cell r="F3124" t="str">
            <v>公安机关人民警察执法勤务职位</v>
          </cell>
          <cell r="G3124" t="str">
            <v>武隆区</v>
          </cell>
          <cell r="H3124" t="str">
            <v>武隆区公安局</v>
          </cell>
          <cell r="I3124" t="str">
            <v>基层执法勤务职位3</v>
          </cell>
          <cell r="J3124">
            <v>20.08</v>
          </cell>
          <cell r="K3124">
            <v>11.4</v>
          </cell>
          <cell r="L3124">
            <v>16.8</v>
          </cell>
        </row>
        <row r="3124">
          <cell r="N3124">
            <v>48.28</v>
          </cell>
        </row>
        <row r="3125">
          <cell r="D3125" t="str">
            <v>李鹏程</v>
          </cell>
          <cell r="E3125" t="str">
            <v>500232199802287316</v>
          </cell>
          <cell r="F3125" t="str">
            <v>公安机关人民警察执法勤务职位</v>
          </cell>
          <cell r="G3125" t="str">
            <v>武隆区</v>
          </cell>
          <cell r="H3125" t="str">
            <v>武隆区公安局</v>
          </cell>
          <cell r="I3125" t="str">
            <v>基层执法勤务职位3</v>
          </cell>
          <cell r="J3125">
            <v>15.28</v>
          </cell>
          <cell r="K3125">
            <v>14.4</v>
          </cell>
          <cell r="L3125">
            <v>17.1</v>
          </cell>
        </row>
        <row r="3125">
          <cell r="N3125">
            <v>46.78</v>
          </cell>
        </row>
        <row r="3126">
          <cell r="D3126" t="str">
            <v>谢成磊</v>
          </cell>
          <cell r="E3126" t="str">
            <v>500232200103203772</v>
          </cell>
          <cell r="F3126" t="str">
            <v>公安机关人民警察执法勤务职位</v>
          </cell>
          <cell r="G3126" t="str">
            <v>武隆区</v>
          </cell>
          <cell r="H3126" t="str">
            <v>武隆区公安局</v>
          </cell>
          <cell r="I3126" t="str">
            <v>基层执法勤务职位3</v>
          </cell>
          <cell r="J3126">
            <v>16.32</v>
          </cell>
          <cell r="K3126">
            <v>15.6</v>
          </cell>
          <cell r="L3126">
            <v>14.7</v>
          </cell>
        </row>
        <row r="3126">
          <cell r="N3126">
            <v>46.62</v>
          </cell>
        </row>
        <row r="3127">
          <cell r="D3127" t="str">
            <v>冉林凯</v>
          </cell>
          <cell r="E3127" t="str">
            <v>500232199710082815</v>
          </cell>
          <cell r="F3127" t="str">
            <v>公安机关人民警察执法勤务职位</v>
          </cell>
          <cell r="G3127" t="str">
            <v>武隆区</v>
          </cell>
          <cell r="H3127" t="str">
            <v>武隆区公安局</v>
          </cell>
          <cell r="I3127" t="str">
            <v>基层执法勤务职位3</v>
          </cell>
          <cell r="J3127">
            <v>18.08</v>
          </cell>
          <cell r="K3127">
            <v>10.95</v>
          </cell>
          <cell r="L3127">
            <v>17.4</v>
          </cell>
        </row>
        <row r="3127">
          <cell r="N3127">
            <v>46.43</v>
          </cell>
        </row>
        <row r="3128">
          <cell r="D3128" t="str">
            <v>陈杨</v>
          </cell>
          <cell r="E3128" t="str">
            <v>500232199710251658</v>
          </cell>
          <cell r="F3128" t="str">
            <v>公安机关人民警察执法勤务职位</v>
          </cell>
          <cell r="G3128" t="str">
            <v>武隆区</v>
          </cell>
          <cell r="H3128" t="str">
            <v>武隆区公安局</v>
          </cell>
          <cell r="I3128" t="str">
            <v>基层执法勤务职位3</v>
          </cell>
          <cell r="J3128">
            <v>17.84</v>
          </cell>
          <cell r="K3128">
            <v>11.25</v>
          </cell>
          <cell r="L3128">
            <v>16.8</v>
          </cell>
        </row>
        <row r="3128">
          <cell r="N3128">
            <v>45.89</v>
          </cell>
        </row>
        <row r="3129">
          <cell r="D3129" t="str">
            <v>张彪</v>
          </cell>
          <cell r="E3129" t="str">
            <v>500232199804060238</v>
          </cell>
          <cell r="F3129" t="str">
            <v>公安机关人民警察执法勤务职位</v>
          </cell>
          <cell r="G3129" t="str">
            <v>武隆区</v>
          </cell>
          <cell r="H3129" t="str">
            <v>武隆区公安局</v>
          </cell>
          <cell r="I3129" t="str">
            <v>基层执法勤务职位3</v>
          </cell>
          <cell r="J3129">
            <v>18.32</v>
          </cell>
          <cell r="K3129">
            <v>12</v>
          </cell>
          <cell r="L3129">
            <v>15.3</v>
          </cell>
        </row>
        <row r="3129">
          <cell r="N3129">
            <v>45.62</v>
          </cell>
        </row>
        <row r="3130">
          <cell r="D3130" t="str">
            <v>廖阳</v>
          </cell>
          <cell r="E3130" t="str">
            <v>500221200108242413</v>
          </cell>
          <cell r="F3130" t="str">
            <v>公安机关人民警察执法勤务职位</v>
          </cell>
          <cell r="G3130" t="str">
            <v>武隆区</v>
          </cell>
          <cell r="H3130" t="str">
            <v>武隆区公安局</v>
          </cell>
          <cell r="I3130" t="str">
            <v>基层执法勤务职位3</v>
          </cell>
          <cell r="J3130">
            <v>15.92</v>
          </cell>
          <cell r="K3130">
            <v>13.8</v>
          </cell>
          <cell r="L3130">
            <v>15</v>
          </cell>
        </row>
        <row r="3130">
          <cell r="N3130">
            <v>44.72</v>
          </cell>
        </row>
        <row r="3131">
          <cell r="D3131" t="str">
            <v>覃鑫</v>
          </cell>
          <cell r="E3131" t="str">
            <v>500229199709212418</v>
          </cell>
          <cell r="F3131" t="str">
            <v>公安机关人民警察执法勤务职位</v>
          </cell>
          <cell r="G3131" t="str">
            <v>武隆区</v>
          </cell>
          <cell r="H3131" t="str">
            <v>武隆区公安局</v>
          </cell>
          <cell r="I3131" t="str">
            <v>基层执法勤务职位3</v>
          </cell>
          <cell r="J3131">
            <v>14.32</v>
          </cell>
          <cell r="K3131">
            <v>15</v>
          </cell>
          <cell r="L3131">
            <v>15</v>
          </cell>
        </row>
        <row r="3131">
          <cell r="N3131">
            <v>44.32</v>
          </cell>
        </row>
        <row r="3132">
          <cell r="D3132" t="str">
            <v>蔡镇澧</v>
          </cell>
          <cell r="E3132" t="str">
            <v>500113199503033717</v>
          </cell>
          <cell r="F3132" t="str">
            <v>公安机关人民警察执法勤务职位</v>
          </cell>
          <cell r="G3132" t="str">
            <v>武隆区</v>
          </cell>
          <cell r="H3132" t="str">
            <v>武隆区公安局</v>
          </cell>
          <cell r="I3132" t="str">
            <v>基层执法勤务职位3</v>
          </cell>
          <cell r="J3132">
            <v>15.44</v>
          </cell>
          <cell r="K3132">
            <v>13.65</v>
          </cell>
          <cell r="L3132">
            <v>15.3</v>
          </cell>
        </row>
        <row r="3132">
          <cell r="N3132">
            <v>44.39</v>
          </cell>
        </row>
        <row r="3133">
          <cell r="D3133" t="str">
            <v>张骏</v>
          </cell>
          <cell r="E3133" t="str">
            <v>500227199905140412</v>
          </cell>
          <cell r="F3133" t="str">
            <v>公安机关人民警察执法勤务职位</v>
          </cell>
          <cell r="G3133" t="str">
            <v>武隆区</v>
          </cell>
          <cell r="H3133" t="str">
            <v>武隆区公安局</v>
          </cell>
          <cell r="I3133" t="str">
            <v>基层执法勤务职位3</v>
          </cell>
          <cell r="J3133">
            <v>14.16</v>
          </cell>
          <cell r="K3133">
            <v>12.75</v>
          </cell>
          <cell r="L3133">
            <v>16.2</v>
          </cell>
        </row>
        <row r="3133">
          <cell r="N3133">
            <v>43.11</v>
          </cell>
        </row>
        <row r="3134">
          <cell r="D3134" t="str">
            <v>毛东</v>
          </cell>
          <cell r="E3134" t="str">
            <v>511623200004146336</v>
          </cell>
          <cell r="F3134" t="str">
            <v>公安机关人民警察执法勤务职位</v>
          </cell>
          <cell r="G3134" t="str">
            <v>武隆区</v>
          </cell>
          <cell r="H3134" t="str">
            <v>武隆区公安局</v>
          </cell>
          <cell r="I3134" t="str">
            <v>基层执法勤务职位3</v>
          </cell>
          <cell r="J3134">
            <v>18.24</v>
          </cell>
          <cell r="K3134">
            <v>11.1</v>
          </cell>
          <cell r="L3134">
            <v>14.4</v>
          </cell>
        </row>
        <row r="3134">
          <cell r="N3134">
            <v>43.74</v>
          </cell>
        </row>
        <row r="3135">
          <cell r="D3135" t="str">
            <v>陈泉墨</v>
          </cell>
          <cell r="E3135" t="str">
            <v>500382199512194452</v>
          </cell>
          <cell r="F3135" t="str">
            <v>公安机关人民警察执法勤务职位</v>
          </cell>
          <cell r="G3135" t="str">
            <v>武隆区</v>
          </cell>
          <cell r="H3135" t="str">
            <v>武隆区公安局</v>
          </cell>
          <cell r="I3135" t="str">
            <v>基层执法勤务职位3</v>
          </cell>
          <cell r="J3135">
            <v>17.2</v>
          </cell>
          <cell r="K3135">
            <v>11.1</v>
          </cell>
          <cell r="L3135">
            <v>14.7</v>
          </cell>
        </row>
        <row r="3135">
          <cell r="N3135">
            <v>43</v>
          </cell>
        </row>
        <row r="3136">
          <cell r="D3136" t="str">
            <v>胡渝浚</v>
          </cell>
          <cell r="E3136" t="str">
            <v>500105199511111519</v>
          </cell>
          <cell r="F3136" t="str">
            <v>公安机关人民警察执法勤务职位</v>
          </cell>
          <cell r="G3136" t="str">
            <v>武隆区</v>
          </cell>
          <cell r="H3136" t="str">
            <v>武隆区公安局</v>
          </cell>
          <cell r="I3136" t="str">
            <v>基层执法勤务职位3</v>
          </cell>
          <cell r="J3136">
            <v>13.76</v>
          </cell>
          <cell r="K3136">
            <v>13.05</v>
          </cell>
          <cell r="L3136">
            <v>15.3</v>
          </cell>
        </row>
        <row r="3136">
          <cell r="N3136">
            <v>42.11</v>
          </cell>
        </row>
        <row r="3137">
          <cell r="D3137" t="str">
            <v>江治宏</v>
          </cell>
          <cell r="E3137" t="str">
            <v>500232199903142538</v>
          </cell>
          <cell r="F3137" t="str">
            <v>公安机关人民警察执法勤务职位</v>
          </cell>
          <cell r="G3137" t="str">
            <v>武隆区</v>
          </cell>
          <cell r="H3137" t="str">
            <v>武隆区公安局</v>
          </cell>
          <cell r="I3137" t="str">
            <v>基层执法勤务职位3</v>
          </cell>
          <cell r="J3137">
            <v>15.92</v>
          </cell>
          <cell r="K3137">
            <v>13.05</v>
          </cell>
          <cell r="L3137">
            <v>13.2</v>
          </cell>
        </row>
        <row r="3137">
          <cell r="N3137">
            <v>42.17</v>
          </cell>
        </row>
        <row r="3138">
          <cell r="D3138" t="str">
            <v>罗鑫懿</v>
          </cell>
          <cell r="E3138" t="str">
            <v>500232200002250019</v>
          </cell>
          <cell r="F3138" t="str">
            <v>公安机关人民警察执法勤务职位</v>
          </cell>
          <cell r="G3138" t="str">
            <v>武隆区</v>
          </cell>
          <cell r="H3138" t="str">
            <v>武隆区公安局</v>
          </cell>
          <cell r="I3138" t="str">
            <v>基层执法勤务职位3</v>
          </cell>
          <cell r="J3138">
            <v>14.88</v>
          </cell>
          <cell r="K3138">
            <v>12.6</v>
          </cell>
          <cell r="L3138">
            <v>14.4</v>
          </cell>
        </row>
        <row r="3138">
          <cell r="N3138">
            <v>41.88</v>
          </cell>
        </row>
        <row r="3139">
          <cell r="D3139" t="str">
            <v>向海林</v>
          </cell>
          <cell r="E3139" t="str">
            <v>500235199803297670</v>
          </cell>
          <cell r="F3139" t="str">
            <v>公安机关人民警察执法勤务职位</v>
          </cell>
          <cell r="G3139" t="str">
            <v>武隆区</v>
          </cell>
          <cell r="H3139" t="str">
            <v>武隆区公安局</v>
          </cell>
          <cell r="I3139" t="str">
            <v>基层执法勤务职位3</v>
          </cell>
          <cell r="J3139">
            <v>17.76</v>
          </cell>
          <cell r="K3139">
            <v>10.95</v>
          </cell>
          <cell r="L3139">
            <v>13.5</v>
          </cell>
        </row>
        <row r="3139">
          <cell r="N3139">
            <v>42.21</v>
          </cell>
        </row>
        <row r="3140">
          <cell r="D3140" t="str">
            <v>邵怡蒙</v>
          </cell>
          <cell r="E3140" t="str">
            <v>50023219980301001X</v>
          </cell>
          <cell r="F3140" t="str">
            <v>公安机关人民警察执法勤务职位</v>
          </cell>
          <cell r="G3140" t="str">
            <v>武隆区</v>
          </cell>
          <cell r="H3140" t="str">
            <v>武隆区公安局</v>
          </cell>
          <cell r="I3140" t="str">
            <v>基层执法勤务职位3</v>
          </cell>
          <cell r="J3140">
            <v>13.84</v>
          </cell>
          <cell r="K3140">
            <v>13.65</v>
          </cell>
          <cell r="L3140">
            <v>13.2</v>
          </cell>
        </row>
        <row r="3140">
          <cell r="N3140">
            <v>40.69</v>
          </cell>
        </row>
        <row r="3141">
          <cell r="D3141" t="str">
            <v>蔡昊辰</v>
          </cell>
          <cell r="E3141" t="str">
            <v>500102199509300813</v>
          </cell>
          <cell r="F3141" t="str">
            <v>公安机关人民警察执法勤务职位</v>
          </cell>
          <cell r="G3141" t="str">
            <v>武隆区</v>
          </cell>
          <cell r="H3141" t="str">
            <v>武隆区公安局</v>
          </cell>
          <cell r="I3141" t="str">
            <v>基层执法勤务职位3</v>
          </cell>
          <cell r="J3141">
            <v>13.36</v>
          </cell>
          <cell r="K3141">
            <v>11.1</v>
          </cell>
          <cell r="L3141">
            <v>15.3</v>
          </cell>
        </row>
        <row r="3141">
          <cell r="N3141">
            <v>39.76</v>
          </cell>
        </row>
        <row r="3142">
          <cell r="D3142" t="str">
            <v>向洪</v>
          </cell>
          <cell r="E3142" t="str">
            <v>500232199501123553</v>
          </cell>
          <cell r="F3142" t="str">
            <v>公安机关人民警察执法勤务职位</v>
          </cell>
          <cell r="G3142" t="str">
            <v>武隆区</v>
          </cell>
          <cell r="H3142" t="str">
            <v>武隆区公安局</v>
          </cell>
          <cell r="I3142" t="str">
            <v>基层执法勤务职位3</v>
          </cell>
          <cell r="J3142">
            <v>14.48</v>
          </cell>
          <cell r="K3142">
            <v>12.6</v>
          </cell>
          <cell r="L3142">
            <v>12.9</v>
          </cell>
        </row>
        <row r="3142">
          <cell r="N3142">
            <v>39.98</v>
          </cell>
        </row>
        <row r="3143">
          <cell r="D3143" t="str">
            <v>童圆浩</v>
          </cell>
          <cell r="E3143" t="str">
            <v>500232199907162536</v>
          </cell>
          <cell r="F3143" t="str">
            <v>公安机关人民警察执法勤务职位</v>
          </cell>
          <cell r="G3143" t="str">
            <v>武隆区</v>
          </cell>
          <cell r="H3143" t="str">
            <v>武隆区公安局</v>
          </cell>
          <cell r="I3143" t="str">
            <v>基层执法勤务职位3</v>
          </cell>
          <cell r="J3143">
            <v>15.76</v>
          </cell>
          <cell r="K3143">
            <v>10.8</v>
          </cell>
          <cell r="L3143">
            <v>13.2</v>
          </cell>
        </row>
        <row r="3143">
          <cell r="N3143">
            <v>39.76</v>
          </cell>
        </row>
        <row r="3144">
          <cell r="D3144" t="str">
            <v>杨义鸿</v>
          </cell>
          <cell r="E3144" t="str">
            <v>500222199512258514</v>
          </cell>
          <cell r="F3144" t="str">
            <v>公安机关人民警察执法勤务职位</v>
          </cell>
          <cell r="G3144" t="str">
            <v>武隆区</v>
          </cell>
          <cell r="H3144" t="str">
            <v>武隆区公安局</v>
          </cell>
          <cell r="I3144" t="str">
            <v>基层执法勤务职位3</v>
          </cell>
          <cell r="J3144">
            <v>13.36</v>
          </cell>
          <cell r="K3144">
            <v>9.75</v>
          </cell>
          <cell r="L3144">
            <v>12.3</v>
          </cell>
        </row>
        <row r="3144">
          <cell r="N3144">
            <v>35.41</v>
          </cell>
        </row>
        <row r="3145">
          <cell r="D3145" t="str">
            <v>谢晓兵</v>
          </cell>
          <cell r="E3145" t="str">
            <v>50023220000103279X</v>
          </cell>
          <cell r="F3145" t="str">
            <v>公安机关人民警察执法勤务职位</v>
          </cell>
          <cell r="G3145" t="str">
            <v>武隆区</v>
          </cell>
          <cell r="H3145" t="str">
            <v>武隆区公安局</v>
          </cell>
          <cell r="I3145" t="str">
            <v>基层执法勤务职位3</v>
          </cell>
          <cell r="J3145">
            <v>16.24</v>
          </cell>
          <cell r="K3145">
            <v>10.5</v>
          </cell>
          <cell r="L3145">
            <v>9.3</v>
          </cell>
        </row>
        <row r="3145">
          <cell r="N3145">
            <v>36.04</v>
          </cell>
        </row>
        <row r="3146">
          <cell r="D3146" t="str">
            <v>李正树</v>
          </cell>
          <cell r="E3146" t="str">
            <v>500232199610255037</v>
          </cell>
          <cell r="F3146" t="str">
            <v>公安机关人民警察执法勤务职位</v>
          </cell>
          <cell r="G3146" t="str">
            <v>武隆区</v>
          </cell>
          <cell r="H3146" t="str">
            <v>武隆区公安局</v>
          </cell>
          <cell r="I3146" t="str">
            <v>基层执法勤务职位3</v>
          </cell>
          <cell r="J3146">
            <v>12.72</v>
          </cell>
          <cell r="K3146">
            <v>7.65</v>
          </cell>
          <cell r="L3146">
            <v>9.3</v>
          </cell>
        </row>
        <row r="3146">
          <cell r="N3146">
            <v>29.67</v>
          </cell>
        </row>
        <row r="3147">
          <cell r="D3147" t="str">
            <v>代浩杰</v>
          </cell>
          <cell r="E3147" t="str">
            <v>500222199701035475</v>
          </cell>
          <cell r="F3147" t="str">
            <v>公安机关人民警察执法勤务职位</v>
          </cell>
          <cell r="G3147" t="str">
            <v>武隆区</v>
          </cell>
          <cell r="H3147" t="str">
            <v>武隆区公安局</v>
          </cell>
          <cell r="I3147" t="str">
            <v>基层执法勤务职位3</v>
          </cell>
          <cell r="J3147">
            <v>16.56</v>
          </cell>
          <cell r="K3147">
            <v>13.05</v>
          </cell>
          <cell r="L3147" t="str">
            <v>缺考</v>
          </cell>
        </row>
        <row r="3147">
          <cell r="N3147">
            <v>29.61</v>
          </cell>
        </row>
        <row r="3148">
          <cell r="D3148" t="str">
            <v>杨保乐</v>
          </cell>
          <cell r="E3148" t="str">
            <v>500232199901030014</v>
          </cell>
          <cell r="F3148" t="str">
            <v>公安机关人民警察执法勤务职位</v>
          </cell>
          <cell r="G3148" t="str">
            <v>武隆区</v>
          </cell>
          <cell r="H3148" t="str">
            <v>武隆区公安局</v>
          </cell>
          <cell r="I3148" t="str">
            <v>基层执法勤务职位3</v>
          </cell>
          <cell r="J3148" t="str">
            <v>缺考</v>
          </cell>
          <cell r="K3148" t="str">
            <v>缺考</v>
          </cell>
          <cell r="L3148" t="str">
            <v>缺考</v>
          </cell>
        </row>
        <row r="3148">
          <cell r="N3148" t="str">
            <v>缺考</v>
          </cell>
        </row>
        <row r="3149">
          <cell r="D3149" t="str">
            <v>侯江</v>
          </cell>
          <cell r="E3149" t="str">
            <v>500232200002170959</v>
          </cell>
          <cell r="F3149" t="str">
            <v>公安机关人民警察执法勤务职位</v>
          </cell>
          <cell r="G3149" t="str">
            <v>武隆区</v>
          </cell>
          <cell r="H3149" t="str">
            <v>武隆区公安局</v>
          </cell>
          <cell r="I3149" t="str">
            <v>基层执法勤务职位3</v>
          </cell>
          <cell r="J3149" t="str">
            <v>缺考</v>
          </cell>
          <cell r="K3149" t="str">
            <v>缺考</v>
          </cell>
          <cell r="L3149" t="str">
            <v>缺考</v>
          </cell>
        </row>
        <row r="3149">
          <cell r="N3149" t="str">
            <v>缺考</v>
          </cell>
        </row>
        <row r="3150">
          <cell r="D3150" t="str">
            <v>何容斐</v>
          </cell>
          <cell r="E3150" t="str">
            <v>500382199711205994</v>
          </cell>
          <cell r="F3150" t="str">
            <v>公安机关人民警察执法勤务职位</v>
          </cell>
          <cell r="G3150" t="str">
            <v>武隆区</v>
          </cell>
          <cell r="H3150" t="str">
            <v>武隆区公安局</v>
          </cell>
          <cell r="I3150" t="str">
            <v>基层执法勤务职位3</v>
          </cell>
          <cell r="J3150" t="str">
            <v>缺考</v>
          </cell>
          <cell r="K3150" t="str">
            <v>缺考</v>
          </cell>
          <cell r="L3150" t="str">
            <v>缺考</v>
          </cell>
        </row>
        <row r="3150">
          <cell r="N3150" t="str">
            <v>缺考</v>
          </cell>
        </row>
        <row r="3151">
          <cell r="D3151" t="str">
            <v>胡杰</v>
          </cell>
          <cell r="E3151" t="str">
            <v>500239199508102872</v>
          </cell>
          <cell r="F3151" t="str">
            <v>公安机关人民警察执法勤务职位</v>
          </cell>
          <cell r="G3151" t="str">
            <v>武隆区</v>
          </cell>
          <cell r="H3151" t="str">
            <v>武隆区公安局</v>
          </cell>
          <cell r="I3151" t="str">
            <v>基层执法勤务职位3</v>
          </cell>
          <cell r="J3151" t="str">
            <v>缺考</v>
          </cell>
          <cell r="K3151" t="str">
            <v>缺考</v>
          </cell>
          <cell r="L3151" t="str">
            <v>缺考</v>
          </cell>
        </row>
        <row r="3151">
          <cell r="N3151" t="str">
            <v>缺考</v>
          </cell>
        </row>
        <row r="3152">
          <cell r="D3152" t="str">
            <v>蔡长鹏</v>
          </cell>
          <cell r="E3152" t="str">
            <v>500222199608230911</v>
          </cell>
          <cell r="F3152" t="str">
            <v>公安机关人民警察执法勤务职位</v>
          </cell>
          <cell r="G3152" t="str">
            <v>武隆区</v>
          </cell>
          <cell r="H3152" t="str">
            <v>武隆区公安局</v>
          </cell>
          <cell r="I3152" t="str">
            <v>基层执法勤务职位3</v>
          </cell>
          <cell r="J3152" t="str">
            <v>缺考</v>
          </cell>
          <cell r="K3152" t="str">
            <v>缺考</v>
          </cell>
          <cell r="L3152" t="str">
            <v>缺考</v>
          </cell>
        </row>
        <row r="3152">
          <cell r="N3152" t="str">
            <v>缺考</v>
          </cell>
        </row>
        <row r="3153">
          <cell r="D3153" t="str">
            <v>张靖</v>
          </cell>
          <cell r="E3153" t="str">
            <v>500226199806113316</v>
          </cell>
          <cell r="F3153" t="str">
            <v>公安机关人民警察执法勤务职位</v>
          </cell>
          <cell r="G3153" t="str">
            <v>武隆区</v>
          </cell>
          <cell r="H3153" t="str">
            <v>武隆区公安局</v>
          </cell>
          <cell r="I3153" t="str">
            <v>基层执法勤务职位3</v>
          </cell>
          <cell r="J3153" t="str">
            <v>缺考</v>
          </cell>
          <cell r="K3153" t="str">
            <v>缺考</v>
          </cell>
          <cell r="L3153" t="str">
            <v>缺考</v>
          </cell>
        </row>
        <row r="3153">
          <cell r="N3153" t="str">
            <v>缺考</v>
          </cell>
        </row>
        <row r="3154">
          <cell r="D3154" t="str">
            <v>叶朝阳</v>
          </cell>
          <cell r="E3154" t="str">
            <v>500381199802053619</v>
          </cell>
          <cell r="F3154" t="str">
            <v>公安机关人民警察执法勤务职位</v>
          </cell>
          <cell r="G3154" t="str">
            <v>武隆区</v>
          </cell>
          <cell r="H3154" t="str">
            <v>武隆区公安局</v>
          </cell>
          <cell r="I3154" t="str">
            <v>基层执法勤务职位3</v>
          </cell>
          <cell r="J3154" t="str">
            <v>缺考</v>
          </cell>
          <cell r="K3154" t="str">
            <v>缺考</v>
          </cell>
          <cell r="L3154" t="str">
            <v>缺考</v>
          </cell>
        </row>
        <row r="3154">
          <cell r="N3154" t="str">
            <v>缺考</v>
          </cell>
        </row>
        <row r="3155">
          <cell r="D3155" t="str">
            <v>曹健南</v>
          </cell>
          <cell r="E3155" t="str">
            <v>500232199709150016</v>
          </cell>
          <cell r="F3155" t="str">
            <v>公安机关人民警察执法勤务职位</v>
          </cell>
          <cell r="G3155" t="str">
            <v>武隆区</v>
          </cell>
          <cell r="H3155" t="str">
            <v>武隆区公安局</v>
          </cell>
          <cell r="I3155" t="str">
            <v>基层执法勤务职位3</v>
          </cell>
          <cell r="J3155" t="str">
            <v>缺考</v>
          </cell>
          <cell r="K3155" t="str">
            <v>缺考</v>
          </cell>
          <cell r="L3155" t="str">
            <v>缺考</v>
          </cell>
        </row>
        <row r="3155">
          <cell r="N3155" t="str">
            <v>缺考</v>
          </cell>
        </row>
        <row r="3156">
          <cell r="D3156" t="str">
            <v>文超</v>
          </cell>
          <cell r="E3156" t="str">
            <v>500223199811187695</v>
          </cell>
          <cell r="F3156" t="str">
            <v>公安机关人民警察执法勤务职位</v>
          </cell>
          <cell r="G3156" t="str">
            <v>武隆区</v>
          </cell>
          <cell r="H3156" t="str">
            <v>武隆区公安局</v>
          </cell>
          <cell r="I3156" t="str">
            <v>基层执法勤务职位5</v>
          </cell>
          <cell r="J3156">
            <v>19.76</v>
          </cell>
          <cell r="K3156">
            <v>17.85</v>
          </cell>
          <cell r="L3156">
            <v>20.1</v>
          </cell>
        </row>
        <row r="3156">
          <cell r="N3156">
            <v>57.71</v>
          </cell>
        </row>
        <row r="3157">
          <cell r="D3157" t="str">
            <v>李思言</v>
          </cell>
          <cell r="E3157" t="str">
            <v>500232199910302536</v>
          </cell>
          <cell r="F3157" t="str">
            <v>公安机关人民警察执法勤务职位</v>
          </cell>
          <cell r="G3157" t="str">
            <v>武隆区</v>
          </cell>
          <cell r="H3157" t="str">
            <v>武隆区公安局</v>
          </cell>
          <cell r="I3157" t="str">
            <v>基层执法勤务职位5</v>
          </cell>
          <cell r="J3157">
            <v>22.72</v>
          </cell>
          <cell r="K3157" t="str">
            <v>14.85</v>
          </cell>
          <cell r="L3157">
            <v>16.8</v>
          </cell>
        </row>
        <row r="3157">
          <cell r="N3157">
            <v>54.37</v>
          </cell>
        </row>
        <row r="3158">
          <cell r="D3158" t="str">
            <v>刘垿灵</v>
          </cell>
          <cell r="E3158" t="str">
            <v>500232199803050011</v>
          </cell>
          <cell r="F3158" t="str">
            <v>公安机关人民警察执法勤务职位</v>
          </cell>
          <cell r="G3158" t="str">
            <v>武隆区</v>
          </cell>
          <cell r="H3158" t="str">
            <v>武隆区公安局</v>
          </cell>
          <cell r="I3158" t="str">
            <v>基层执法勤务职位5</v>
          </cell>
          <cell r="J3158">
            <v>22.56</v>
          </cell>
          <cell r="K3158">
            <v>15.9</v>
          </cell>
          <cell r="L3158">
            <v>12.9</v>
          </cell>
        </row>
        <row r="3158">
          <cell r="N3158">
            <v>51.36</v>
          </cell>
        </row>
        <row r="3159">
          <cell r="D3159" t="str">
            <v>谢晟</v>
          </cell>
          <cell r="E3159" t="str">
            <v>430521200003187313</v>
          </cell>
          <cell r="F3159" t="str">
            <v>公安机关人民警察执法勤务职位</v>
          </cell>
          <cell r="G3159" t="str">
            <v>武隆区</v>
          </cell>
          <cell r="H3159" t="str">
            <v>武隆区公安局</v>
          </cell>
          <cell r="I3159" t="str">
            <v>基层执法勤务职位5</v>
          </cell>
          <cell r="J3159" t="str">
            <v>缺考</v>
          </cell>
          <cell r="K3159" t="str">
            <v>缺考</v>
          </cell>
          <cell r="L3159" t="str">
            <v>缺考</v>
          </cell>
        </row>
        <row r="3159">
          <cell r="N3159" t="str">
            <v>缺考</v>
          </cell>
        </row>
        <row r="3160">
          <cell r="D3160" t="str">
            <v>王煜智</v>
          </cell>
          <cell r="E3160" t="str">
            <v>430726200001070034</v>
          </cell>
          <cell r="F3160" t="str">
            <v>公安机关人民警察执法勤务职位</v>
          </cell>
          <cell r="G3160" t="str">
            <v>武隆区</v>
          </cell>
          <cell r="H3160" t="str">
            <v>武隆区公安局</v>
          </cell>
          <cell r="I3160" t="str">
            <v>基层执法勤务职位5</v>
          </cell>
          <cell r="J3160" t="str">
            <v>缺考</v>
          </cell>
          <cell r="K3160" t="str">
            <v>缺考</v>
          </cell>
          <cell r="L3160" t="str">
            <v>缺考</v>
          </cell>
        </row>
        <row r="3160">
          <cell r="N3160" t="str">
            <v>缺考</v>
          </cell>
        </row>
        <row r="3161">
          <cell r="D3161" t="str">
            <v>龙江冬</v>
          </cell>
          <cell r="E3161" t="str">
            <v>522124199701121659</v>
          </cell>
          <cell r="F3161" t="str">
            <v>公安机关人民警察执法勤务职位</v>
          </cell>
          <cell r="G3161" t="str">
            <v>武隆区</v>
          </cell>
          <cell r="H3161" t="str">
            <v>武隆区公安局</v>
          </cell>
          <cell r="I3161" t="str">
            <v>基层执法勤务职位5</v>
          </cell>
          <cell r="J3161" t="str">
            <v>缺考</v>
          </cell>
          <cell r="K3161" t="str">
            <v>缺考</v>
          </cell>
          <cell r="L3161" t="str">
            <v>缺考</v>
          </cell>
        </row>
        <row r="3161">
          <cell r="N3161" t="str">
            <v>缺考</v>
          </cell>
        </row>
        <row r="3162">
          <cell r="D3162" t="str">
            <v>商庭瑚</v>
          </cell>
          <cell r="E3162" t="str">
            <v>500107199810288958</v>
          </cell>
          <cell r="F3162" t="str">
            <v>公安机关人民警察执法勤务职位</v>
          </cell>
          <cell r="G3162" t="str">
            <v>武隆区</v>
          </cell>
          <cell r="H3162" t="str">
            <v>武隆区公安局</v>
          </cell>
          <cell r="I3162" t="str">
            <v>基层执法勤务职位5</v>
          </cell>
          <cell r="J3162" t="str">
            <v>缺考</v>
          </cell>
          <cell r="K3162" t="str">
            <v>缺考</v>
          </cell>
          <cell r="L3162" t="str">
            <v>缺考</v>
          </cell>
        </row>
        <row r="3162">
          <cell r="N3162" t="str">
            <v>缺考</v>
          </cell>
        </row>
        <row r="3163">
          <cell r="D3163" t="str">
            <v>杜旭</v>
          </cell>
          <cell r="E3163" t="str">
            <v>500223199906230019</v>
          </cell>
          <cell r="F3163" t="str">
            <v>公安机关人民警察执法勤务职位</v>
          </cell>
          <cell r="G3163" t="str">
            <v>武隆区</v>
          </cell>
          <cell r="H3163" t="str">
            <v>武隆区公安局</v>
          </cell>
          <cell r="I3163" t="str">
            <v>基层执法勤务职位5</v>
          </cell>
          <cell r="J3163" t="str">
            <v>缺考</v>
          </cell>
          <cell r="K3163" t="str">
            <v>缺考</v>
          </cell>
          <cell r="L3163" t="str">
            <v>缺考</v>
          </cell>
        </row>
        <row r="3163">
          <cell r="N3163" t="str">
            <v>缺考</v>
          </cell>
        </row>
        <row r="3164">
          <cell r="D3164" t="str">
            <v>雷博</v>
          </cell>
          <cell r="E3164" t="str">
            <v>500232199907253155</v>
          </cell>
          <cell r="F3164" t="str">
            <v>公安机关人民警察执法勤务职位</v>
          </cell>
          <cell r="G3164" t="str">
            <v>武隆区</v>
          </cell>
          <cell r="H3164" t="str">
            <v>武隆区公安局</v>
          </cell>
          <cell r="I3164" t="str">
            <v>基层执法勤务职位6</v>
          </cell>
          <cell r="J3164">
            <v>23.92</v>
          </cell>
          <cell r="K3164">
            <v>18.6</v>
          </cell>
          <cell r="L3164">
            <v>21.9</v>
          </cell>
        </row>
        <row r="3164">
          <cell r="N3164">
            <v>64.42</v>
          </cell>
        </row>
        <row r="3165">
          <cell r="D3165" t="str">
            <v>侯坤佑</v>
          </cell>
          <cell r="E3165" t="str">
            <v>500232199910200011</v>
          </cell>
          <cell r="F3165" t="str">
            <v>公安机关人民警察执法勤务职位</v>
          </cell>
          <cell r="G3165" t="str">
            <v>武隆区</v>
          </cell>
          <cell r="H3165" t="str">
            <v>武隆区公安局</v>
          </cell>
          <cell r="I3165" t="str">
            <v>基层执法勤务职位6</v>
          </cell>
          <cell r="J3165">
            <v>28.08</v>
          </cell>
          <cell r="K3165">
            <v>17.1</v>
          </cell>
          <cell r="L3165">
            <v>18.9</v>
          </cell>
        </row>
        <row r="3165">
          <cell r="N3165">
            <v>64.08</v>
          </cell>
        </row>
        <row r="3166">
          <cell r="D3166" t="str">
            <v>冯博</v>
          </cell>
          <cell r="E3166" t="str">
            <v>500232199811270217</v>
          </cell>
          <cell r="F3166" t="str">
            <v>公安机关人民警察执法勤务职位</v>
          </cell>
          <cell r="G3166" t="str">
            <v>武隆区</v>
          </cell>
          <cell r="H3166" t="str">
            <v>武隆区公安局</v>
          </cell>
          <cell r="I3166" t="str">
            <v>基层执法勤务职位6</v>
          </cell>
          <cell r="J3166">
            <v>27.36</v>
          </cell>
          <cell r="K3166">
            <v>15.75</v>
          </cell>
          <cell r="L3166">
            <v>19.2</v>
          </cell>
        </row>
        <row r="3166">
          <cell r="N3166">
            <v>62.31</v>
          </cell>
        </row>
        <row r="3167">
          <cell r="D3167" t="str">
            <v>张博宇</v>
          </cell>
          <cell r="E3167" t="str">
            <v>500232199603253156</v>
          </cell>
          <cell r="F3167" t="str">
            <v>公安机关人民警察执法勤务职位</v>
          </cell>
          <cell r="G3167" t="str">
            <v>武隆区</v>
          </cell>
          <cell r="H3167" t="str">
            <v>武隆区公安局</v>
          </cell>
          <cell r="I3167" t="str">
            <v>基层执法勤务职位6</v>
          </cell>
          <cell r="J3167">
            <v>22.72</v>
          </cell>
          <cell r="K3167">
            <v>19.65</v>
          </cell>
          <cell r="L3167">
            <v>18.6</v>
          </cell>
        </row>
        <row r="3167">
          <cell r="N3167">
            <v>60.97</v>
          </cell>
        </row>
        <row r="3168">
          <cell r="D3168" t="str">
            <v>廖斌宇</v>
          </cell>
          <cell r="E3168" t="str">
            <v>500232199910022198</v>
          </cell>
          <cell r="F3168" t="str">
            <v>公安机关人民警察执法勤务职位</v>
          </cell>
          <cell r="G3168" t="str">
            <v>武隆区</v>
          </cell>
          <cell r="H3168" t="str">
            <v>武隆区公安局</v>
          </cell>
          <cell r="I3168" t="str">
            <v>基层执法勤务职位6</v>
          </cell>
          <cell r="J3168">
            <v>22.72</v>
          </cell>
          <cell r="K3168">
            <v>18.45</v>
          </cell>
          <cell r="L3168">
            <v>17.4</v>
          </cell>
        </row>
        <row r="3168">
          <cell r="N3168">
            <v>58.57</v>
          </cell>
        </row>
        <row r="3169">
          <cell r="D3169" t="str">
            <v>赵鑫</v>
          </cell>
          <cell r="E3169" t="str">
            <v>500222199908209153</v>
          </cell>
          <cell r="F3169" t="str">
            <v>公安机关人民警察执法勤务职位</v>
          </cell>
          <cell r="G3169" t="str">
            <v>武隆区</v>
          </cell>
          <cell r="H3169" t="str">
            <v>武隆区公安局</v>
          </cell>
          <cell r="I3169" t="str">
            <v>基层执法勤务职位6</v>
          </cell>
          <cell r="J3169">
            <v>22.8</v>
          </cell>
          <cell r="K3169">
            <v>15.75</v>
          </cell>
          <cell r="L3169">
            <v>19.5</v>
          </cell>
        </row>
        <row r="3169">
          <cell r="N3169">
            <v>58.05</v>
          </cell>
        </row>
        <row r="3170">
          <cell r="D3170" t="str">
            <v>廖庆松</v>
          </cell>
          <cell r="E3170" t="str">
            <v>500232199707306195</v>
          </cell>
          <cell r="F3170" t="str">
            <v>公安机关人民警察执法勤务职位</v>
          </cell>
          <cell r="G3170" t="str">
            <v>武隆区</v>
          </cell>
          <cell r="H3170" t="str">
            <v>武隆区公安局</v>
          </cell>
          <cell r="I3170" t="str">
            <v>基层执法勤务职位6</v>
          </cell>
          <cell r="J3170">
            <v>21.84</v>
          </cell>
          <cell r="K3170">
            <v>15.9</v>
          </cell>
          <cell r="L3170">
            <v>18.9</v>
          </cell>
        </row>
        <row r="3170">
          <cell r="N3170">
            <v>56.64</v>
          </cell>
        </row>
        <row r="3171">
          <cell r="D3171" t="str">
            <v>林圣鑫</v>
          </cell>
          <cell r="E3171" t="str">
            <v>330326200104051412</v>
          </cell>
          <cell r="F3171" t="str">
            <v>公安机关人民警察执法勤务职位</v>
          </cell>
          <cell r="G3171" t="str">
            <v>武隆区</v>
          </cell>
          <cell r="H3171" t="str">
            <v>武隆区公安局</v>
          </cell>
          <cell r="I3171" t="str">
            <v>基层执法勤务职位6</v>
          </cell>
          <cell r="J3171">
            <v>22.96</v>
          </cell>
          <cell r="K3171">
            <v>16.35</v>
          </cell>
          <cell r="L3171">
            <v>17.1</v>
          </cell>
        </row>
        <row r="3171">
          <cell r="N3171">
            <v>56.41</v>
          </cell>
        </row>
        <row r="3172">
          <cell r="D3172" t="str">
            <v>冉晋宇</v>
          </cell>
          <cell r="E3172" t="str">
            <v>500232200007150017</v>
          </cell>
          <cell r="F3172" t="str">
            <v>公安机关人民警察执法勤务职位</v>
          </cell>
          <cell r="G3172" t="str">
            <v>武隆区</v>
          </cell>
          <cell r="H3172" t="str">
            <v>武隆区公安局</v>
          </cell>
          <cell r="I3172" t="str">
            <v>基层执法勤务职位6</v>
          </cell>
          <cell r="J3172">
            <v>21.92</v>
          </cell>
          <cell r="K3172">
            <v>15</v>
          </cell>
          <cell r="L3172">
            <v>19.2</v>
          </cell>
        </row>
        <row r="3172">
          <cell r="N3172">
            <v>56.12</v>
          </cell>
        </row>
        <row r="3173">
          <cell r="D3173" t="str">
            <v>豆小斌</v>
          </cell>
          <cell r="E3173" t="str">
            <v>500232199808273310</v>
          </cell>
          <cell r="F3173" t="str">
            <v>公安机关人民警察执法勤务职位</v>
          </cell>
          <cell r="G3173" t="str">
            <v>武隆区</v>
          </cell>
          <cell r="H3173" t="str">
            <v>武隆区公安局</v>
          </cell>
          <cell r="I3173" t="str">
            <v>基层执法勤务职位6</v>
          </cell>
          <cell r="J3173">
            <v>22.4</v>
          </cell>
          <cell r="K3173">
            <v>14.55</v>
          </cell>
          <cell r="L3173">
            <v>18.9</v>
          </cell>
        </row>
        <row r="3173">
          <cell r="N3173">
            <v>55.85</v>
          </cell>
        </row>
        <row r="3174">
          <cell r="D3174" t="str">
            <v>胡雄炜</v>
          </cell>
          <cell r="E3174" t="str">
            <v>500222199908304118</v>
          </cell>
          <cell r="F3174" t="str">
            <v>公安机关人民警察执法勤务职位</v>
          </cell>
          <cell r="G3174" t="str">
            <v>武隆区</v>
          </cell>
          <cell r="H3174" t="str">
            <v>武隆区公安局</v>
          </cell>
          <cell r="I3174" t="str">
            <v>基层执法勤务职位6</v>
          </cell>
          <cell r="J3174">
            <v>23.28</v>
          </cell>
          <cell r="K3174">
            <v>13.35</v>
          </cell>
          <cell r="L3174">
            <v>18.9</v>
          </cell>
        </row>
        <row r="3174">
          <cell r="N3174">
            <v>55.53</v>
          </cell>
        </row>
        <row r="3175">
          <cell r="D3175" t="str">
            <v>倪永生</v>
          </cell>
          <cell r="E3175" t="str">
            <v>500232199609210034</v>
          </cell>
          <cell r="F3175" t="str">
            <v>公安机关人民警察执法勤务职位</v>
          </cell>
          <cell r="G3175" t="str">
            <v>武隆区</v>
          </cell>
          <cell r="H3175" t="str">
            <v>武隆区公安局</v>
          </cell>
          <cell r="I3175" t="str">
            <v>基层执法勤务职位6</v>
          </cell>
          <cell r="J3175">
            <v>24.08</v>
          </cell>
          <cell r="K3175">
            <v>14.85</v>
          </cell>
          <cell r="L3175">
            <v>16.2</v>
          </cell>
        </row>
        <row r="3175">
          <cell r="N3175">
            <v>55.13</v>
          </cell>
        </row>
        <row r="3176">
          <cell r="D3176" t="str">
            <v>朱施政</v>
          </cell>
          <cell r="E3176" t="str">
            <v>500232199809270015</v>
          </cell>
          <cell r="F3176" t="str">
            <v>公安机关人民警察执法勤务职位</v>
          </cell>
          <cell r="G3176" t="str">
            <v>武隆区</v>
          </cell>
          <cell r="H3176" t="str">
            <v>武隆区公安局</v>
          </cell>
          <cell r="I3176" t="str">
            <v>基层执法勤务职位6</v>
          </cell>
          <cell r="J3176">
            <v>21.68</v>
          </cell>
          <cell r="K3176">
            <v>15.9</v>
          </cell>
          <cell r="L3176">
            <v>16.5</v>
          </cell>
        </row>
        <row r="3176">
          <cell r="N3176">
            <v>54.08</v>
          </cell>
        </row>
        <row r="3177">
          <cell r="D3177" t="str">
            <v>杨海鹏</v>
          </cell>
          <cell r="E3177" t="str">
            <v>500110200004061613</v>
          </cell>
          <cell r="F3177" t="str">
            <v>公安机关人民警察执法勤务职位</v>
          </cell>
          <cell r="G3177" t="str">
            <v>武隆区</v>
          </cell>
          <cell r="H3177" t="str">
            <v>武隆区公安局</v>
          </cell>
          <cell r="I3177" t="str">
            <v>基层执法勤务职位6</v>
          </cell>
          <cell r="J3177">
            <v>18.16</v>
          </cell>
          <cell r="K3177">
            <v>18</v>
          </cell>
          <cell r="L3177">
            <v>16.8</v>
          </cell>
        </row>
        <row r="3177">
          <cell r="N3177">
            <v>52.96</v>
          </cell>
        </row>
        <row r="3178">
          <cell r="D3178" t="str">
            <v>李先遥</v>
          </cell>
          <cell r="E3178" t="str">
            <v>511322200201041055</v>
          </cell>
          <cell r="F3178" t="str">
            <v>公安机关人民警察执法勤务职位</v>
          </cell>
          <cell r="G3178" t="str">
            <v>武隆区</v>
          </cell>
          <cell r="H3178" t="str">
            <v>武隆区公安局</v>
          </cell>
          <cell r="I3178" t="str">
            <v>基层执法勤务职位6</v>
          </cell>
          <cell r="J3178">
            <v>21.92</v>
          </cell>
          <cell r="K3178">
            <v>18.6</v>
          </cell>
          <cell r="L3178">
            <v>12.3</v>
          </cell>
        </row>
        <row r="3178">
          <cell r="N3178">
            <v>52.82</v>
          </cell>
        </row>
        <row r="3179">
          <cell r="D3179" t="str">
            <v>郎锡文</v>
          </cell>
          <cell r="E3179" t="str">
            <v>50010120020223913X</v>
          </cell>
          <cell r="F3179" t="str">
            <v>公安机关人民警察执法勤务职位</v>
          </cell>
          <cell r="G3179" t="str">
            <v>武隆区</v>
          </cell>
          <cell r="H3179" t="str">
            <v>武隆区公安局</v>
          </cell>
          <cell r="I3179" t="str">
            <v>基层执法勤务职位6</v>
          </cell>
          <cell r="J3179">
            <v>21.28</v>
          </cell>
          <cell r="K3179">
            <v>15.45</v>
          </cell>
          <cell r="L3179">
            <v>15</v>
          </cell>
        </row>
        <row r="3179">
          <cell r="N3179">
            <v>51.73</v>
          </cell>
        </row>
        <row r="3180">
          <cell r="D3180" t="str">
            <v>倪佳杰</v>
          </cell>
          <cell r="E3180" t="str">
            <v>500232200005093151</v>
          </cell>
          <cell r="F3180" t="str">
            <v>公安机关人民警察执法勤务职位</v>
          </cell>
          <cell r="G3180" t="str">
            <v>武隆区</v>
          </cell>
          <cell r="H3180" t="str">
            <v>武隆区公安局</v>
          </cell>
          <cell r="I3180" t="str">
            <v>基层执法勤务职位6</v>
          </cell>
          <cell r="J3180">
            <v>22.96</v>
          </cell>
          <cell r="K3180">
            <v>13.5</v>
          </cell>
          <cell r="L3180">
            <v>15</v>
          </cell>
        </row>
        <row r="3180">
          <cell r="N3180">
            <v>51.46</v>
          </cell>
        </row>
        <row r="3181">
          <cell r="D3181" t="str">
            <v>谢冬瑞</v>
          </cell>
          <cell r="E3181" t="str">
            <v>500239200001024858</v>
          </cell>
          <cell r="F3181" t="str">
            <v>公安机关人民警察执法勤务职位</v>
          </cell>
          <cell r="G3181" t="str">
            <v>武隆区</v>
          </cell>
          <cell r="H3181" t="str">
            <v>武隆区公安局</v>
          </cell>
          <cell r="I3181" t="str">
            <v>基层执法勤务职位6</v>
          </cell>
          <cell r="J3181">
            <v>23.36</v>
          </cell>
          <cell r="K3181">
            <v>12.9</v>
          </cell>
          <cell r="L3181">
            <v>14.4</v>
          </cell>
        </row>
        <row r="3181">
          <cell r="N3181">
            <v>50.66</v>
          </cell>
        </row>
        <row r="3182">
          <cell r="D3182" t="str">
            <v>罗雪松</v>
          </cell>
          <cell r="E3182" t="str">
            <v>500232199801021671</v>
          </cell>
          <cell r="F3182" t="str">
            <v>公安机关人民警察执法勤务职位</v>
          </cell>
          <cell r="G3182" t="str">
            <v>武隆区</v>
          </cell>
          <cell r="H3182" t="str">
            <v>武隆区公安局</v>
          </cell>
          <cell r="I3182" t="str">
            <v>基层执法勤务职位6</v>
          </cell>
          <cell r="J3182">
            <v>18.64</v>
          </cell>
          <cell r="K3182">
            <v>13.8</v>
          </cell>
          <cell r="L3182">
            <v>16.2</v>
          </cell>
        </row>
        <row r="3182">
          <cell r="N3182">
            <v>48.64</v>
          </cell>
        </row>
        <row r="3183">
          <cell r="D3183" t="str">
            <v>黄珺峰</v>
          </cell>
          <cell r="E3183" t="str">
            <v>500232199806090019</v>
          </cell>
          <cell r="F3183" t="str">
            <v>公安机关人民警察执法勤务职位</v>
          </cell>
          <cell r="G3183" t="str">
            <v>武隆区</v>
          </cell>
          <cell r="H3183" t="str">
            <v>武隆区公安局</v>
          </cell>
          <cell r="I3183" t="str">
            <v>基层执法勤务职位6</v>
          </cell>
          <cell r="J3183">
            <v>17.44</v>
          </cell>
          <cell r="K3183">
            <v>15.75</v>
          </cell>
          <cell r="L3183">
            <v>14.4</v>
          </cell>
        </row>
        <row r="3183">
          <cell r="N3183">
            <v>47.59</v>
          </cell>
        </row>
        <row r="3184">
          <cell r="D3184" t="str">
            <v>冉宇浩</v>
          </cell>
          <cell r="E3184" t="str">
            <v>50024319970302021X</v>
          </cell>
          <cell r="F3184" t="str">
            <v>公安机关人民警察执法勤务职位</v>
          </cell>
          <cell r="G3184" t="str">
            <v>武隆区</v>
          </cell>
          <cell r="H3184" t="str">
            <v>武隆区公安局</v>
          </cell>
          <cell r="I3184" t="str">
            <v>基层执法勤务职位6</v>
          </cell>
          <cell r="J3184">
            <v>22.48</v>
          </cell>
          <cell r="K3184">
            <v>11.4</v>
          </cell>
          <cell r="L3184">
            <v>14.7</v>
          </cell>
        </row>
        <row r="3184">
          <cell r="N3184">
            <v>48.58</v>
          </cell>
        </row>
        <row r="3185">
          <cell r="D3185" t="str">
            <v>吴玉龙</v>
          </cell>
          <cell r="E3185" t="str">
            <v>500232200010213576</v>
          </cell>
          <cell r="F3185" t="str">
            <v>公安机关人民警察执法勤务职位</v>
          </cell>
          <cell r="G3185" t="str">
            <v>武隆区</v>
          </cell>
          <cell r="H3185" t="str">
            <v>武隆区公安局</v>
          </cell>
          <cell r="I3185" t="str">
            <v>基层执法勤务职位6</v>
          </cell>
          <cell r="J3185">
            <v>13.76</v>
          </cell>
          <cell r="K3185" t="str">
            <v>缺考</v>
          </cell>
          <cell r="L3185" t="str">
            <v>缺考</v>
          </cell>
        </row>
        <row r="3185">
          <cell r="N3185">
            <v>13.76</v>
          </cell>
        </row>
        <row r="3186">
          <cell r="D3186" t="str">
            <v>韦力林</v>
          </cell>
          <cell r="E3186" t="str">
            <v>500234199712153392</v>
          </cell>
          <cell r="F3186" t="str">
            <v>公安机关人民警察执法勤务职位</v>
          </cell>
          <cell r="G3186" t="str">
            <v>武隆区</v>
          </cell>
          <cell r="H3186" t="str">
            <v>武隆区公安局</v>
          </cell>
          <cell r="I3186" t="str">
            <v>基层执法勤务职位6</v>
          </cell>
          <cell r="J3186" t="str">
            <v>缺考</v>
          </cell>
          <cell r="K3186" t="str">
            <v>缺考</v>
          </cell>
          <cell r="L3186" t="str">
            <v>缺考</v>
          </cell>
        </row>
        <row r="3186">
          <cell r="N3186" t="str">
            <v>缺考</v>
          </cell>
        </row>
        <row r="3187">
          <cell r="D3187" t="str">
            <v>王腾毅</v>
          </cell>
          <cell r="E3187" t="str">
            <v>23230119980707021X</v>
          </cell>
          <cell r="F3187" t="str">
            <v>公安机关人民警察执法勤务职位</v>
          </cell>
          <cell r="G3187" t="str">
            <v>武隆区</v>
          </cell>
          <cell r="H3187" t="str">
            <v>武隆区公安局</v>
          </cell>
          <cell r="I3187" t="str">
            <v>基层执法勤务职位6</v>
          </cell>
          <cell r="J3187" t="str">
            <v>缺考</v>
          </cell>
          <cell r="K3187" t="str">
            <v>缺考</v>
          </cell>
          <cell r="L3187" t="str">
            <v>缺考</v>
          </cell>
        </row>
        <row r="3187">
          <cell r="N3187" t="str">
            <v>缺考</v>
          </cell>
        </row>
        <row r="3188">
          <cell r="D3188" t="str">
            <v>刘佳豪</v>
          </cell>
          <cell r="E3188" t="str">
            <v>330302199908278413</v>
          </cell>
          <cell r="F3188" t="str">
            <v>公安机关人民警察执法勤务职位</v>
          </cell>
          <cell r="G3188" t="str">
            <v>武隆区</v>
          </cell>
          <cell r="H3188" t="str">
            <v>武隆区公安局</v>
          </cell>
          <cell r="I3188" t="str">
            <v>基层执法勤务职位6</v>
          </cell>
          <cell r="J3188" t="str">
            <v>缺考</v>
          </cell>
          <cell r="K3188" t="str">
            <v>缺考</v>
          </cell>
          <cell r="L3188" t="str">
            <v>缺考</v>
          </cell>
        </row>
        <row r="3188">
          <cell r="N3188" t="str">
            <v>缺考</v>
          </cell>
        </row>
        <row r="3189">
          <cell r="D3189" t="str">
            <v>彭东阳</v>
          </cell>
          <cell r="E3189" t="str">
            <v>500236200011124570</v>
          </cell>
          <cell r="F3189" t="str">
            <v>公安机关人民警察执法勤务职位</v>
          </cell>
          <cell r="G3189" t="str">
            <v>武隆区</v>
          </cell>
          <cell r="H3189" t="str">
            <v>武隆区公安局</v>
          </cell>
          <cell r="I3189" t="str">
            <v>基层执法勤务职位6</v>
          </cell>
          <cell r="J3189" t="str">
            <v>缺考</v>
          </cell>
          <cell r="K3189" t="str">
            <v>缺考</v>
          </cell>
          <cell r="L3189" t="str">
            <v>缺考</v>
          </cell>
        </row>
        <row r="3189">
          <cell r="N3189" t="str">
            <v>缺考</v>
          </cell>
        </row>
        <row r="3190">
          <cell r="D3190" t="str">
            <v>张博实</v>
          </cell>
          <cell r="E3190" t="str">
            <v>510802199807164119</v>
          </cell>
          <cell r="F3190" t="str">
            <v>公安机关人民警察执法勤务职位</v>
          </cell>
          <cell r="G3190" t="str">
            <v>武隆区</v>
          </cell>
          <cell r="H3190" t="str">
            <v>武隆区公安局</v>
          </cell>
          <cell r="I3190" t="str">
            <v>基层执法勤务职位6</v>
          </cell>
          <cell r="J3190" t="str">
            <v>缺考</v>
          </cell>
          <cell r="K3190" t="str">
            <v>缺考</v>
          </cell>
          <cell r="L3190" t="str">
            <v>缺考</v>
          </cell>
        </row>
        <row r="3190">
          <cell r="N3190" t="str">
            <v>缺考</v>
          </cell>
        </row>
        <row r="3191">
          <cell r="D3191" t="str">
            <v>黄运福</v>
          </cell>
          <cell r="E3191" t="str">
            <v>500106200101318914</v>
          </cell>
          <cell r="F3191" t="str">
            <v>公安机关人民警察执法勤务职位</v>
          </cell>
          <cell r="G3191" t="str">
            <v>武隆区</v>
          </cell>
          <cell r="H3191" t="str">
            <v>武隆区公安局</v>
          </cell>
          <cell r="I3191" t="str">
            <v>基层执法勤务职位6</v>
          </cell>
          <cell r="J3191" t="str">
            <v>缺考</v>
          </cell>
          <cell r="K3191" t="str">
            <v>缺考</v>
          </cell>
          <cell r="L3191" t="str">
            <v>缺考</v>
          </cell>
        </row>
        <row r="3191">
          <cell r="N3191" t="str">
            <v>缺考</v>
          </cell>
        </row>
        <row r="3192">
          <cell r="D3192" t="str">
            <v>高建</v>
          </cell>
          <cell r="E3192" t="str">
            <v>511025200304270478</v>
          </cell>
          <cell r="F3192" t="str">
            <v>公安机关人民警察执法勤务职位</v>
          </cell>
          <cell r="G3192" t="str">
            <v>武隆区</v>
          </cell>
          <cell r="H3192" t="str">
            <v>武隆区公安局</v>
          </cell>
          <cell r="I3192" t="str">
            <v>基层执法勤务职位6</v>
          </cell>
          <cell r="J3192" t="str">
            <v>缺考</v>
          </cell>
          <cell r="K3192" t="str">
            <v>缺考</v>
          </cell>
          <cell r="L3192" t="str">
            <v>缺考</v>
          </cell>
        </row>
        <row r="3192">
          <cell r="N3192" t="str">
            <v>缺考</v>
          </cell>
        </row>
        <row r="3193">
          <cell r="D3193" t="str">
            <v>童骁</v>
          </cell>
          <cell r="E3193" t="str">
            <v>500243200010160012</v>
          </cell>
          <cell r="F3193" t="str">
            <v>公安机关人民警察执法勤务职位</v>
          </cell>
          <cell r="G3193" t="str">
            <v>武隆区</v>
          </cell>
          <cell r="H3193" t="str">
            <v>武隆区公安局</v>
          </cell>
          <cell r="I3193" t="str">
            <v>基层执法勤务职位6</v>
          </cell>
          <cell r="J3193" t="str">
            <v>缺考</v>
          </cell>
          <cell r="K3193" t="str">
            <v>缺考</v>
          </cell>
          <cell r="L3193" t="str">
            <v>缺考</v>
          </cell>
        </row>
        <row r="3193">
          <cell r="N3193" t="str">
            <v>缺考</v>
          </cell>
        </row>
        <row r="3194">
          <cell r="D3194" t="str">
            <v>杨世坤</v>
          </cell>
          <cell r="E3194" t="str">
            <v>500221200002184016</v>
          </cell>
          <cell r="F3194" t="str">
            <v>公安机关人民警察执法勤务职位</v>
          </cell>
          <cell r="G3194" t="str">
            <v>武隆区</v>
          </cell>
          <cell r="H3194" t="str">
            <v>武隆区公安局</v>
          </cell>
          <cell r="I3194" t="str">
            <v>基层执法勤务职位6</v>
          </cell>
          <cell r="J3194" t="str">
            <v>缺考</v>
          </cell>
          <cell r="K3194" t="str">
            <v>缺考</v>
          </cell>
          <cell r="L3194" t="str">
            <v>缺考</v>
          </cell>
        </row>
        <row r="3194">
          <cell r="N3194" t="str">
            <v>缺考</v>
          </cell>
        </row>
        <row r="3195">
          <cell r="D3195" t="str">
            <v>吕思潼</v>
          </cell>
          <cell r="E3195" t="str">
            <v>500232200102112537</v>
          </cell>
          <cell r="F3195" t="str">
            <v>公安机关人民警察执法勤务职位</v>
          </cell>
          <cell r="G3195" t="str">
            <v>武隆区</v>
          </cell>
          <cell r="H3195" t="str">
            <v>武隆区公安局</v>
          </cell>
          <cell r="I3195" t="str">
            <v>基层执法勤务职位6</v>
          </cell>
          <cell r="J3195" t="str">
            <v>缺考</v>
          </cell>
          <cell r="K3195" t="str">
            <v>缺考</v>
          </cell>
          <cell r="L3195" t="str">
            <v>缺考</v>
          </cell>
        </row>
        <row r="3195">
          <cell r="N3195" t="str">
            <v>缺考</v>
          </cell>
        </row>
        <row r="3196">
          <cell r="D3196" t="str">
            <v>王江豪</v>
          </cell>
          <cell r="E3196" t="str">
            <v>500382199903074853</v>
          </cell>
          <cell r="F3196" t="str">
            <v>公安机关人民警察执法勤务职位</v>
          </cell>
          <cell r="G3196" t="str">
            <v>武隆区</v>
          </cell>
          <cell r="H3196" t="str">
            <v>武隆区公安局</v>
          </cell>
          <cell r="I3196" t="str">
            <v>基层执法勤务职位6</v>
          </cell>
          <cell r="J3196" t="str">
            <v>缺考</v>
          </cell>
          <cell r="K3196" t="str">
            <v>缺考</v>
          </cell>
          <cell r="L3196" t="str">
            <v>缺考</v>
          </cell>
        </row>
        <row r="3196">
          <cell r="N3196" t="str">
            <v>缺考</v>
          </cell>
        </row>
        <row r="3197">
          <cell r="D3197" t="str">
            <v>涂泽兴</v>
          </cell>
          <cell r="E3197" t="str">
            <v>530627200106291735</v>
          </cell>
          <cell r="F3197" t="str">
            <v>公安机关人民警察执法勤务职位</v>
          </cell>
          <cell r="G3197" t="str">
            <v>武隆区</v>
          </cell>
          <cell r="H3197" t="str">
            <v>武隆区公安局</v>
          </cell>
          <cell r="I3197" t="str">
            <v>基层执法勤务职位7</v>
          </cell>
          <cell r="J3197">
            <v>24.96</v>
          </cell>
          <cell r="K3197">
            <v>17.1</v>
          </cell>
          <cell r="L3197">
            <v>18</v>
          </cell>
        </row>
        <row r="3197">
          <cell r="N3197">
            <v>60.06</v>
          </cell>
        </row>
        <row r="3198">
          <cell r="D3198" t="str">
            <v>张宇</v>
          </cell>
          <cell r="E3198" t="str">
            <v>532930200001010913</v>
          </cell>
          <cell r="F3198" t="str">
            <v>公安机关人民警察执法勤务职位</v>
          </cell>
          <cell r="G3198" t="str">
            <v>武隆区</v>
          </cell>
          <cell r="H3198" t="str">
            <v>武隆区公安局</v>
          </cell>
          <cell r="I3198" t="str">
            <v>基层执法勤务职位7</v>
          </cell>
          <cell r="J3198" t="str">
            <v>缺考</v>
          </cell>
          <cell r="K3198" t="str">
            <v>缺考</v>
          </cell>
          <cell r="L3198" t="str">
            <v>缺考</v>
          </cell>
        </row>
        <row r="3198">
          <cell r="N3198" t="str">
            <v>缺考</v>
          </cell>
        </row>
        <row r="3199">
          <cell r="D3199" t="str">
            <v>陈锦滔</v>
          </cell>
          <cell r="E3199" t="str">
            <v>530326200203094415</v>
          </cell>
          <cell r="F3199" t="str">
            <v>公安机关人民警察执法勤务职位</v>
          </cell>
          <cell r="G3199" t="str">
            <v>武隆区</v>
          </cell>
          <cell r="H3199" t="str">
            <v>武隆区公安局</v>
          </cell>
          <cell r="I3199" t="str">
            <v>基层执法勤务职位7</v>
          </cell>
          <cell r="J3199" t="str">
            <v>缺考</v>
          </cell>
          <cell r="K3199" t="str">
            <v>缺考</v>
          </cell>
          <cell r="L3199" t="str">
            <v>缺考</v>
          </cell>
        </row>
        <row r="3199">
          <cell r="N3199" t="str">
            <v>缺考</v>
          </cell>
        </row>
        <row r="3200">
          <cell r="D3200" t="str">
            <v>董智辉</v>
          </cell>
          <cell r="E3200" t="str">
            <v>532901200009082418</v>
          </cell>
          <cell r="F3200" t="str">
            <v>公安机关人民警察执法勤务职位</v>
          </cell>
          <cell r="G3200" t="str">
            <v>武隆区</v>
          </cell>
          <cell r="H3200" t="str">
            <v>武隆区公安局</v>
          </cell>
          <cell r="I3200" t="str">
            <v>基层执法勤务职位7</v>
          </cell>
          <cell r="J3200" t="str">
            <v>缺考</v>
          </cell>
          <cell r="K3200" t="str">
            <v>缺考</v>
          </cell>
          <cell r="L3200" t="str">
            <v>缺考</v>
          </cell>
        </row>
        <row r="3200">
          <cell r="N3200" t="str">
            <v>缺考</v>
          </cell>
        </row>
        <row r="3201">
          <cell r="D3201" t="str">
            <v>董佳龙</v>
          </cell>
          <cell r="E3201" t="str">
            <v>500232200004195818</v>
          </cell>
          <cell r="F3201" t="str">
            <v>公安机关人民警察执法勤务职位</v>
          </cell>
          <cell r="G3201" t="str">
            <v>武隆区</v>
          </cell>
          <cell r="H3201" t="str">
            <v>武隆区公安局</v>
          </cell>
          <cell r="I3201" t="str">
            <v>基层执法勤务职位7</v>
          </cell>
          <cell r="J3201" t="str">
            <v>缺考</v>
          </cell>
          <cell r="K3201" t="str">
            <v>缺考</v>
          </cell>
          <cell r="L3201" t="str">
            <v>缺考</v>
          </cell>
        </row>
        <row r="3201">
          <cell r="N3201" t="str">
            <v>缺考</v>
          </cell>
        </row>
        <row r="3202">
          <cell r="D3202" t="str">
            <v>何玉刚</v>
          </cell>
          <cell r="E3202" t="str">
            <v>532301199308300317</v>
          </cell>
          <cell r="F3202" t="str">
            <v>公安机关人民警察执法勤务职位</v>
          </cell>
          <cell r="G3202" t="str">
            <v>武隆区</v>
          </cell>
          <cell r="H3202" t="str">
            <v>武隆区公安局</v>
          </cell>
          <cell r="I3202" t="str">
            <v>基层执法勤务职位7</v>
          </cell>
          <cell r="J3202" t="str">
            <v>缺考</v>
          </cell>
          <cell r="K3202" t="str">
            <v>缺考</v>
          </cell>
          <cell r="L3202" t="str">
            <v>缺考</v>
          </cell>
        </row>
        <row r="3202">
          <cell r="N3202" t="str">
            <v>缺考</v>
          </cell>
        </row>
        <row r="3203">
          <cell r="D3203" t="str">
            <v>张西腾</v>
          </cell>
          <cell r="E3203" t="str">
            <v>410927200101183072</v>
          </cell>
          <cell r="F3203" t="str">
            <v>公安机关人民警察执法勤务职位</v>
          </cell>
          <cell r="G3203" t="str">
            <v>武隆区</v>
          </cell>
          <cell r="H3203" t="str">
            <v>武隆区公安局</v>
          </cell>
          <cell r="I3203" t="str">
            <v>基层执法勤务职位7</v>
          </cell>
          <cell r="J3203" t="str">
            <v>缺考</v>
          </cell>
          <cell r="K3203" t="str">
            <v>缺考</v>
          </cell>
          <cell r="L3203" t="str">
            <v>缺考</v>
          </cell>
        </row>
        <row r="3203">
          <cell r="N3203" t="str">
            <v>缺考</v>
          </cell>
        </row>
        <row r="3204">
          <cell r="D3204" t="str">
            <v>邹滔</v>
          </cell>
          <cell r="E3204" t="str">
            <v>513821199806265294</v>
          </cell>
          <cell r="F3204" t="str">
            <v>公安机关人民警察执法勤务职位</v>
          </cell>
          <cell r="G3204" t="str">
            <v>武隆区</v>
          </cell>
          <cell r="H3204" t="str">
            <v>武隆区公安局</v>
          </cell>
          <cell r="I3204" t="str">
            <v>基层执法勤务职位7</v>
          </cell>
          <cell r="J3204" t="str">
            <v>缺考</v>
          </cell>
          <cell r="K3204" t="str">
            <v>缺考</v>
          </cell>
          <cell r="L3204" t="str">
            <v>缺考</v>
          </cell>
        </row>
        <row r="3204">
          <cell r="N3204" t="str">
            <v>缺考</v>
          </cell>
        </row>
        <row r="3205">
          <cell r="D3205" t="str">
            <v>曾亚飞</v>
          </cell>
          <cell r="E3205" t="str">
            <v>530326200206035111</v>
          </cell>
          <cell r="F3205" t="str">
            <v>公安机关人民警察执法勤务职位</v>
          </cell>
          <cell r="G3205" t="str">
            <v>武隆区</v>
          </cell>
          <cell r="H3205" t="str">
            <v>武隆区公安局</v>
          </cell>
          <cell r="I3205" t="str">
            <v>基层执法勤务职位7</v>
          </cell>
          <cell r="J3205" t="str">
            <v>缺考</v>
          </cell>
          <cell r="K3205" t="str">
            <v>缺考</v>
          </cell>
          <cell r="L3205" t="str">
            <v>缺考</v>
          </cell>
        </row>
        <row r="3205">
          <cell r="N3205" t="str">
            <v>缺考</v>
          </cell>
        </row>
        <row r="3206">
          <cell r="D3206" t="str">
            <v>陶瑾秋</v>
          </cell>
          <cell r="E3206" t="str">
            <v>500381199303190846</v>
          </cell>
          <cell r="F3206" t="str">
            <v>公安机关人民警察执法勤务职位</v>
          </cell>
          <cell r="G3206" t="str">
            <v>武隆区</v>
          </cell>
          <cell r="H3206" t="str">
            <v>武隆区公安局</v>
          </cell>
          <cell r="I3206" t="str">
            <v>基层执法勤务职位8</v>
          </cell>
          <cell r="J3206">
            <v>25.44</v>
          </cell>
          <cell r="K3206">
            <v>20.1</v>
          </cell>
          <cell r="L3206">
            <v>20.1</v>
          </cell>
        </row>
        <row r="3206">
          <cell r="N3206">
            <v>65.64</v>
          </cell>
        </row>
        <row r="3207">
          <cell r="D3207" t="str">
            <v>冉婷婷</v>
          </cell>
          <cell r="E3207" t="str">
            <v>500243199902137349</v>
          </cell>
          <cell r="F3207" t="str">
            <v>公安机关人民警察执法勤务职位</v>
          </cell>
          <cell r="G3207" t="str">
            <v>武隆区</v>
          </cell>
          <cell r="H3207" t="str">
            <v>武隆区公安局</v>
          </cell>
          <cell r="I3207" t="str">
            <v>基层执法勤务职位8</v>
          </cell>
          <cell r="J3207">
            <v>23.12</v>
          </cell>
          <cell r="K3207">
            <v>19.2</v>
          </cell>
          <cell r="L3207">
            <v>20.1</v>
          </cell>
        </row>
        <row r="3207">
          <cell r="N3207">
            <v>62.42</v>
          </cell>
        </row>
        <row r="3208">
          <cell r="D3208" t="str">
            <v>王力</v>
          </cell>
          <cell r="E3208" t="str">
            <v>511324199509096906</v>
          </cell>
          <cell r="F3208" t="str">
            <v>公安机关人民警察执法勤务职位</v>
          </cell>
          <cell r="G3208" t="str">
            <v>武隆区</v>
          </cell>
          <cell r="H3208" t="str">
            <v>武隆区公安局</v>
          </cell>
          <cell r="I3208" t="str">
            <v>基层执法勤务职位8</v>
          </cell>
          <cell r="J3208">
            <v>24.32</v>
          </cell>
          <cell r="K3208">
            <v>19.95</v>
          </cell>
          <cell r="L3208">
            <v>17.1</v>
          </cell>
        </row>
        <row r="3208">
          <cell r="N3208">
            <v>61.37</v>
          </cell>
        </row>
        <row r="3209">
          <cell r="D3209" t="str">
            <v>廖宇航</v>
          </cell>
          <cell r="E3209" t="str">
            <v>500232199706264376</v>
          </cell>
          <cell r="F3209" t="str">
            <v>公安机关人民警察执法勤务职位</v>
          </cell>
          <cell r="G3209" t="str">
            <v>武隆区</v>
          </cell>
          <cell r="H3209" t="str">
            <v>武隆区公安局</v>
          </cell>
          <cell r="I3209" t="str">
            <v>基层执法勤务职位8</v>
          </cell>
          <cell r="J3209">
            <v>26.24</v>
          </cell>
          <cell r="K3209">
            <v>14.85</v>
          </cell>
          <cell r="L3209">
            <v>20.4</v>
          </cell>
        </row>
        <row r="3209">
          <cell r="N3209">
            <v>61.49</v>
          </cell>
        </row>
        <row r="3210">
          <cell r="D3210" t="str">
            <v>黎蕾</v>
          </cell>
          <cell r="E3210" t="str">
            <v>500222199810068620</v>
          </cell>
          <cell r="F3210" t="str">
            <v>公安机关人民警察执法勤务职位</v>
          </cell>
          <cell r="G3210" t="str">
            <v>武隆区</v>
          </cell>
          <cell r="H3210" t="str">
            <v>武隆区公安局</v>
          </cell>
          <cell r="I3210" t="str">
            <v>基层执法勤务职位8</v>
          </cell>
          <cell r="J3210">
            <v>24.4</v>
          </cell>
          <cell r="K3210">
            <v>16.95</v>
          </cell>
          <cell r="L3210">
            <v>19.5</v>
          </cell>
        </row>
        <row r="3210">
          <cell r="N3210">
            <v>60.85</v>
          </cell>
        </row>
        <row r="3211">
          <cell r="D3211" t="str">
            <v>盛钰</v>
          </cell>
          <cell r="E3211" t="str">
            <v>510811199810080027</v>
          </cell>
          <cell r="F3211" t="str">
            <v>公安机关人民警察执法勤务职位</v>
          </cell>
          <cell r="G3211" t="str">
            <v>武隆区</v>
          </cell>
          <cell r="H3211" t="str">
            <v>武隆区公安局</v>
          </cell>
          <cell r="I3211" t="str">
            <v>基层执法勤务职位8</v>
          </cell>
          <cell r="J3211">
            <v>26.24</v>
          </cell>
          <cell r="K3211">
            <v>18.45</v>
          </cell>
          <cell r="L3211">
            <v>15.3</v>
          </cell>
        </row>
        <row r="3211">
          <cell r="N3211">
            <v>59.99</v>
          </cell>
        </row>
        <row r="3212">
          <cell r="D3212" t="str">
            <v>李焌枝</v>
          </cell>
          <cell r="E3212" t="str">
            <v>410322199909280828</v>
          </cell>
          <cell r="F3212" t="str">
            <v>公安机关人民警察执法勤务职位</v>
          </cell>
          <cell r="G3212" t="str">
            <v>武隆区</v>
          </cell>
          <cell r="H3212" t="str">
            <v>武隆区公安局</v>
          </cell>
          <cell r="I3212" t="str">
            <v>基层执法勤务职位8</v>
          </cell>
          <cell r="J3212">
            <v>26.08</v>
          </cell>
          <cell r="K3212">
            <v>16.05</v>
          </cell>
          <cell r="L3212">
            <v>17.7</v>
          </cell>
        </row>
        <row r="3212">
          <cell r="N3212">
            <v>59.83</v>
          </cell>
        </row>
        <row r="3213">
          <cell r="D3213" t="str">
            <v>唐莉莉</v>
          </cell>
          <cell r="E3213" t="str">
            <v>500243199805260660</v>
          </cell>
          <cell r="F3213" t="str">
            <v>公安机关人民警察执法勤务职位</v>
          </cell>
          <cell r="G3213" t="str">
            <v>武隆区</v>
          </cell>
          <cell r="H3213" t="str">
            <v>武隆区公安局</v>
          </cell>
          <cell r="I3213" t="str">
            <v>基层执法勤务职位8</v>
          </cell>
          <cell r="J3213">
            <v>23.36</v>
          </cell>
          <cell r="K3213">
            <v>16.95</v>
          </cell>
          <cell r="L3213">
            <v>18.6</v>
          </cell>
        </row>
        <row r="3213">
          <cell r="N3213">
            <v>58.91</v>
          </cell>
        </row>
        <row r="3214">
          <cell r="D3214" t="str">
            <v>廖莉</v>
          </cell>
          <cell r="E3214" t="str">
            <v>511521199710221408</v>
          </cell>
          <cell r="F3214" t="str">
            <v>公安机关人民警察执法勤务职位</v>
          </cell>
          <cell r="G3214" t="str">
            <v>武隆区</v>
          </cell>
          <cell r="H3214" t="str">
            <v>武隆区公安局</v>
          </cell>
          <cell r="I3214" t="str">
            <v>基层执法勤务职位8</v>
          </cell>
          <cell r="J3214">
            <v>21.92</v>
          </cell>
          <cell r="K3214">
            <v>16.8</v>
          </cell>
          <cell r="L3214">
            <v>19.2</v>
          </cell>
        </row>
        <row r="3214">
          <cell r="N3214">
            <v>57.92</v>
          </cell>
        </row>
        <row r="3215">
          <cell r="D3215" t="str">
            <v>汪子扬</v>
          </cell>
          <cell r="E3215" t="str">
            <v>632124199406270024</v>
          </cell>
          <cell r="F3215" t="str">
            <v>公安机关人民警察执法勤务职位</v>
          </cell>
          <cell r="G3215" t="str">
            <v>武隆区</v>
          </cell>
          <cell r="H3215" t="str">
            <v>武隆区公安局</v>
          </cell>
          <cell r="I3215" t="str">
            <v>基层执法勤务职位8</v>
          </cell>
          <cell r="J3215">
            <v>24.8</v>
          </cell>
          <cell r="K3215">
            <v>16.05</v>
          </cell>
          <cell r="L3215">
            <v>17.4</v>
          </cell>
        </row>
        <row r="3215">
          <cell r="N3215">
            <v>58.25</v>
          </cell>
        </row>
        <row r="3216">
          <cell r="D3216" t="str">
            <v>游金臣</v>
          </cell>
          <cell r="E3216" t="str">
            <v>500222199803191639</v>
          </cell>
          <cell r="F3216" t="str">
            <v>公安机关人民警察执法勤务职位</v>
          </cell>
          <cell r="G3216" t="str">
            <v>武隆区</v>
          </cell>
          <cell r="H3216" t="str">
            <v>武隆区公安局</v>
          </cell>
          <cell r="I3216" t="str">
            <v>基层执法勤务职位8</v>
          </cell>
          <cell r="J3216">
            <v>22.48</v>
          </cell>
          <cell r="K3216">
            <v>16.8</v>
          </cell>
          <cell r="L3216">
            <v>18</v>
          </cell>
        </row>
        <row r="3216">
          <cell r="N3216">
            <v>57.28</v>
          </cell>
        </row>
        <row r="3217">
          <cell r="D3217" t="str">
            <v>黄双双</v>
          </cell>
          <cell r="E3217" t="str">
            <v>500232199901025805</v>
          </cell>
          <cell r="F3217" t="str">
            <v>公安机关人民警察执法勤务职位</v>
          </cell>
          <cell r="G3217" t="str">
            <v>武隆区</v>
          </cell>
          <cell r="H3217" t="str">
            <v>武隆区公安局</v>
          </cell>
          <cell r="I3217" t="str">
            <v>基层执法勤务职位8</v>
          </cell>
          <cell r="J3217">
            <v>20.24</v>
          </cell>
          <cell r="K3217">
            <v>19.65</v>
          </cell>
          <cell r="L3217">
            <v>16.8</v>
          </cell>
        </row>
        <row r="3217">
          <cell r="N3217">
            <v>56.69</v>
          </cell>
        </row>
        <row r="3218">
          <cell r="D3218" t="str">
            <v>田钦媛</v>
          </cell>
          <cell r="E3218" t="str">
            <v>500232200005073441</v>
          </cell>
          <cell r="F3218" t="str">
            <v>公安机关人民警察执法勤务职位</v>
          </cell>
          <cell r="G3218" t="str">
            <v>武隆区</v>
          </cell>
          <cell r="H3218" t="str">
            <v>武隆区公安局</v>
          </cell>
          <cell r="I3218" t="str">
            <v>基层执法勤务职位8</v>
          </cell>
          <cell r="J3218">
            <v>19.04</v>
          </cell>
          <cell r="K3218">
            <v>19.65</v>
          </cell>
          <cell r="L3218">
            <v>16.5</v>
          </cell>
        </row>
        <row r="3218">
          <cell r="N3218">
            <v>55.19</v>
          </cell>
        </row>
        <row r="3219">
          <cell r="D3219" t="str">
            <v>杨小玉</v>
          </cell>
          <cell r="E3219" t="str">
            <v>500232199806032206</v>
          </cell>
          <cell r="F3219" t="str">
            <v>公安机关人民警察执法勤务职位</v>
          </cell>
          <cell r="G3219" t="str">
            <v>武隆区</v>
          </cell>
          <cell r="H3219" t="str">
            <v>武隆区公安局</v>
          </cell>
          <cell r="I3219" t="str">
            <v>基层执法勤务职位8</v>
          </cell>
          <cell r="J3219">
            <v>23.68</v>
          </cell>
          <cell r="K3219">
            <v>15.9</v>
          </cell>
          <cell r="L3219">
            <v>16.2</v>
          </cell>
        </row>
        <row r="3219">
          <cell r="N3219">
            <v>55.78</v>
          </cell>
        </row>
        <row r="3220">
          <cell r="D3220" t="str">
            <v>祝雯静</v>
          </cell>
          <cell r="E3220" t="str">
            <v>500221199412082922</v>
          </cell>
          <cell r="F3220" t="str">
            <v>公安机关人民警察执法勤务职位</v>
          </cell>
          <cell r="G3220" t="str">
            <v>武隆区</v>
          </cell>
          <cell r="H3220" t="str">
            <v>武隆区公安局</v>
          </cell>
          <cell r="I3220" t="str">
            <v>基层执法勤务职位8</v>
          </cell>
          <cell r="J3220">
            <v>20.4</v>
          </cell>
          <cell r="K3220">
            <v>16.8</v>
          </cell>
          <cell r="L3220">
            <v>17.7</v>
          </cell>
        </row>
        <row r="3220">
          <cell r="N3220">
            <v>54.9</v>
          </cell>
        </row>
        <row r="3221">
          <cell r="D3221" t="str">
            <v>李雪莹</v>
          </cell>
          <cell r="E3221" t="str">
            <v>500109199708238922</v>
          </cell>
          <cell r="F3221" t="str">
            <v>公安机关人民警察执法勤务职位</v>
          </cell>
          <cell r="G3221" t="str">
            <v>武隆区</v>
          </cell>
          <cell r="H3221" t="str">
            <v>武隆区公安局</v>
          </cell>
          <cell r="I3221" t="str">
            <v>基层执法勤务职位8</v>
          </cell>
          <cell r="J3221">
            <v>23.6</v>
          </cell>
          <cell r="K3221">
            <v>16.65</v>
          </cell>
          <cell r="L3221">
            <v>15.3</v>
          </cell>
        </row>
        <row r="3221">
          <cell r="N3221">
            <v>55.55</v>
          </cell>
        </row>
        <row r="3222">
          <cell r="D3222" t="str">
            <v>张淋茜</v>
          </cell>
          <cell r="E3222" t="str">
            <v>500232199611290029</v>
          </cell>
          <cell r="F3222" t="str">
            <v>公安机关人民警察执法勤务职位</v>
          </cell>
          <cell r="G3222" t="str">
            <v>武隆区</v>
          </cell>
          <cell r="H3222" t="str">
            <v>武隆区公安局</v>
          </cell>
          <cell r="I3222" t="str">
            <v>基层执法勤务职位8</v>
          </cell>
          <cell r="J3222">
            <v>21.76</v>
          </cell>
          <cell r="K3222">
            <v>14.85</v>
          </cell>
          <cell r="L3222">
            <v>18.3</v>
          </cell>
        </row>
        <row r="3222">
          <cell r="N3222">
            <v>54.91</v>
          </cell>
        </row>
        <row r="3223">
          <cell r="D3223" t="str">
            <v>陈爝心</v>
          </cell>
          <cell r="E3223" t="str">
            <v>500101199508163128</v>
          </cell>
          <cell r="F3223" t="str">
            <v>公安机关人民警察执法勤务职位</v>
          </cell>
          <cell r="G3223" t="str">
            <v>武隆区</v>
          </cell>
          <cell r="H3223" t="str">
            <v>武隆区公安局</v>
          </cell>
          <cell r="I3223" t="str">
            <v>基层执法勤务职位8</v>
          </cell>
          <cell r="J3223">
            <v>20.08</v>
          </cell>
          <cell r="K3223">
            <v>18.15</v>
          </cell>
          <cell r="L3223">
            <v>15.9</v>
          </cell>
        </row>
        <row r="3223">
          <cell r="N3223">
            <v>54.13</v>
          </cell>
        </row>
        <row r="3224">
          <cell r="D3224" t="str">
            <v>卢萱伊</v>
          </cell>
          <cell r="E3224" t="str">
            <v>652701200201160427</v>
          </cell>
          <cell r="F3224" t="str">
            <v>公安机关人民警察执法勤务职位</v>
          </cell>
          <cell r="G3224" t="str">
            <v>武隆区</v>
          </cell>
          <cell r="H3224" t="str">
            <v>武隆区公安局</v>
          </cell>
          <cell r="I3224" t="str">
            <v>基层执法勤务职位8</v>
          </cell>
          <cell r="J3224">
            <v>22.4</v>
          </cell>
          <cell r="K3224">
            <v>16.35</v>
          </cell>
          <cell r="L3224">
            <v>15.6</v>
          </cell>
        </row>
        <row r="3224">
          <cell r="N3224">
            <v>54.35</v>
          </cell>
        </row>
        <row r="3225">
          <cell r="D3225" t="str">
            <v>黄君含</v>
          </cell>
          <cell r="E3225" t="str">
            <v>500231199909300465</v>
          </cell>
          <cell r="F3225" t="str">
            <v>公安机关人民警察执法勤务职位</v>
          </cell>
          <cell r="G3225" t="str">
            <v>武隆区</v>
          </cell>
          <cell r="H3225" t="str">
            <v>武隆区公安局</v>
          </cell>
          <cell r="I3225" t="str">
            <v>基层执法勤务职位8</v>
          </cell>
          <cell r="J3225">
            <v>21.44</v>
          </cell>
          <cell r="K3225">
            <v>16.05</v>
          </cell>
          <cell r="L3225">
            <v>15.9</v>
          </cell>
        </row>
        <row r="3225">
          <cell r="N3225">
            <v>53.39</v>
          </cell>
        </row>
        <row r="3226">
          <cell r="D3226" t="str">
            <v>叶韵琪</v>
          </cell>
          <cell r="E3226" t="str">
            <v>500106199904200025</v>
          </cell>
          <cell r="F3226" t="str">
            <v>公安机关人民警察执法勤务职位</v>
          </cell>
          <cell r="G3226" t="str">
            <v>武隆区</v>
          </cell>
          <cell r="H3226" t="str">
            <v>武隆区公安局</v>
          </cell>
          <cell r="I3226" t="str">
            <v>基层执法勤务职位8</v>
          </cell>
          <cell r="J3226">
            <v>21.12</v>
          </cell>
          <cell r="K3226">
            <v>14.4</v>
          </cell>
          <cell r="L3226">
            <v>17.4</v>
          </cell>
        </row>
        <row r="3226">
          <cell r="N3226">
            <v>52.92</v>
          </cell>
        </row>
        <row r="3227">
          <cell r="D3227" t="str">
            <v>熊健安</v>
          </cell>
          <cell r="E3227" t="str">
            <v>500232199807021656</v>
          </cell>
          <cell r="F3227" t="str">
            <v>公安机关人民警察执法勤务职位</v>
          </cell>
          <cell r="G3227" t="str">
            <v>武隆区</v>
          </cell>
          <cell r="H3227" t="str">
            <v>武隆区公安局</v>
          </cell>
          <cell r="I3227" t="str">
            <v>基层执法勤务职位8</v>
          </cell>
          <cell r="J3227">
            <v>21.84</v>
          </cell>
          <cell r="K3227">
            <v>15.75</v>
          </cell>
          <cell r="L3227">
            <v>14.7</v>
          </cell>
        </row>
        <row r="3227">
          <cell r="N3227">
            <v>52.29</v>
          </cell>
        </row>
        <row r="3228">
          <cell r="D3228" t="str">
            <v>王匀梅</v>
          </cell>
          <cell r="E3228" t="str">
            <v>500231199811193403</v>
          </cell>
          <cell r="F3228" t="str">
            <v>公安机关人民警察执法勤务职位</v>
          </cell>
          <cell r="G3228" t="str">
            <v>武隆区</v>
          </cell>
          <cell r="H3228" t="str">
            <v>武隆区公安局</v>
          </cell>
          <cell r="I3228" t="str">
            <v>基层执法勤务职位8</v>
          </cell>
          <cell r="J3228">
            <v>18</v>
          </cell>
          <cell r="K3228">
            <v>16.35</v>
          </cell>
          <cell r="L3228">
            <v>16.8</v>
          </cell>
        </row>
        <row r="3228">
          <cell r="N3228">
            <v>51.15</v>
          </cell>
        </row>
        <row r="3229">
          <cell r="D3229" t="str">
            <v>董诗雨</v>
          </cell>
          <cell r="E3229" t="str">
            <v>500237199903225204</v>
          </cell>
          <cell r="F3229" t="str">
            <v>公安机关人民警察执法勤务职位</v>
          </cell>
          <cell r="G3229" t="str">
            <v>武隆区</v>
          </cell>
          <cell r="H3229" t="str">
            <v>武隆区公安局</v>
          </cell>
          <cell r="I3229" t="str">
            <v>基层执法勤务职位8</v>
          </cell>
          <cell r="J3229">
            <v>20.4</v>
          </cell>
          <cell r="K3229">
            <v>16.2</v>
          </cell>
          <cell r="L3229">
            <v>15</v>
          </cell>
        </row>
        <row r="3229">
          <cell r="N3229">
            <v>51.6</v>
          </cell>
        </row>
        <row r="3230">
          <cell r="D3230" t="str">
            <v>何小倩</v>
          </cell>
          <cell r="E3230" t="str">
            <v>513029199603060464</v>
          </cell>
          <cell r="F3230" t="str">
            <v>公安机关人民警察执法勤务职位</v>
          </cell>
          <cell r="G3230" t="str">
            <v>武隆区</v>
          </cell>
          <cell r="H3230" t="str">
            <v>武隆区公安局</v>
          </cell>
          <cell r="I3230" t="str">
            <v>基层执法勤务职位8</v>
          </cell>
          <cell r="J3230">
            <v>22.64</v>
          </cell>
          <cell r="K3230">
            <v>14.4</v>
          </cell>
          <cell r="L3230">
            <v>14.7</v>
          </cell>
        </row>
        <row r="3230">
          <cell r="N3230">
            <v>51.74</v>
          </cell>
        </row>
        <row r="3231">
          <cell r="D3231" t="str">
            <v>蔡霞</v>
          </cell>
          <cell r="E3231" t="str">
            <v>500232199508221324</v>
          </cell>
          <cell r="F3231" t="str">
            <v>公安机关人民警察执法勤务职位</v>
          </cell>
          <cell r="G3231" t="str">
            <v>武隆区</v>
          </cell>
          <cell r="H3231" t="str">
            <v>武隆区公安局</v>
          </cell>
          <cell r="I3231" t="str">
            <v>基层执法勤务职位8</v>
          </cell>
          <cell r="J3231">
            <v>17.76</v>
          </cell>
          <cell r="K3231">
            <v>16.95</v>
          </cell>
          <cell r="L3231">
            <v>15.6</v>
          </cell>
        </row>
        <row r="3231">
          <cell r="N3231">
            <v>50.31</v>
          </cell>
        </row>
        <row r="3232">
          <cell r="D3232" t="str">
            <v>黄俊</v>
          </cell>
          <cell r="E3232" t="str">
            <v>500233199512042624</v>
          </cell>
          <cell r="F3232" t="str">
            <v>公安机关人民警察执法勤务职位</v>
          </cell>
          <cell r="G3232" t="str">
            <v>武隆区</v>
          </cell>
          <cell r="H3232" t="str">
            <v>武隆区公安局</v>
          </cell>
          <cell r="I3232" t="str">
            <v>基层执法勤务职位8</v>
          </cell>
          <cell r="J3232">
            <v>18.16</v>
          </cell>
          <cell r="K3232">
            <v>17.4</v>
          </cell>
          <cell r="L3232">
            <v>14.1</v>
          </cell>
        </row>
        <row r="3232">
          <cell r="N3232">
            <v>49.66</v>
          </cell>
        </row>
        <row r="3233">
          <cell r="D3233" t="str">
            <v>梁静</v>
          </cell>
          <cell r="E3233" t="str">
            <v>50011019990303164X</v>
          </cell>
          <cell r="F3233" t="str">
            <v>公安机关人民警察执法勤务职位</v>
          </cell>
          <cell r="G3233" t="str">
            <v>武隆区</v>
          </cell>
          <cell r="H3233" t="str">
            <v>武隆区公安局</v>
          </cell>
          <cell r="I3233" t="str">
            <v>基层执法勤务职位8</v>
          </cell>
          <cell r="J3233">
            <v>18.4</v>
          </cell>
          <cell r="K3233">
            <v>14.1</v>
          </cell>
          <cell r="L3233">
            <v>15.6</v>
          </cell>
        </row>
        <row r="3233">
          <cell r="N3233">
            <v>48.1</v>
          </cell>
        </row>
        <row r="3234">
          <cell r="D3234" t="str">
            <v>石华玉</v>
          </cell>
          <cell r="E3234" t="str">
            <v>500232199812112982</v>
          </cell>
          <cell r="F3234" t="str">
            <v>公安机关人民警察执法勤务职位</v>
          </cell>
          <cell r="G3234" t="str">
            <v>武隆区</v>
          </cell>
          <cell r="H3234" t="str">
            <v>武隆区公安局</v>
          </cell>
          <cell r="I3234" t="str">
            <v>基层执法勤务职位8</v>
          </cell>
          <cell r="J3234">
            <v>17.6</v>
          </cell>
          <cell r="K3234">
            <v>16.05</v>
          </cell>
          <cell r="L3234">
            <v>13.2</v>
          </cell>
        </row>
        <row r="3234">
          <cell r="N3234">
            <v>46.85</v>
          </cell>
        </row>
        <row r="3235">
          <cell r="D3235" t="str">
            <v>刘恒泰</v>
          </cell>
          <cell r="E3235" t="str">
            <v>511112199408230014</v>
          </cell>
          <cell r="F3235" t="str">
            <v>公安机关人民警察执法勤务职位</v>
          </cell>
          <cell r="G3235" t="str">
            <v>武隆区</v>
          </cell>
          <cell r="H3235" t="str">
            <v>武隆区公安局</v>
          </cell>
          <cell r="I3235" t="str">
            <v>基层执法勤务职位8</v>
          </cell>
          <cell r="J3235">
            <v>19.12</v>
          </cell>
          <cell r="K3235">
            <v>12</v>
          </cell>
          <cell r="L3235">
            <v>15</v>
          </cell>
        </row>
        <row r="3235">
          <cell r="N3235">
            <v>46.12</v>
          </cell>
        </row>
        <row r="3236">
          <cell r="D3236" t="str">
            <v>周湘渝</v>
          </cell>
          <cell r="E3236" t="str">
            <v>500101199801220646</v>
          </cell>
          <cell r="F3236" t="str">
            <v>公安机关人民警察执法勤务职位</v>
          </cell>
          <cell r="G3236" t="str">
            <v>武隆区</v>
          </cell>
          <cell r="H3236" t="str">
            <v>武隆区公安局</v>
          </cell>
          <cell r="I3236" t="str">
            <v>基层执法勤务职位8</v>
          </cell>
          <cell r="J3236">
            <v>20.96</v>
          </cell>
          <cell r="K3236" t="str">
            <v>缺考</v>
          </cell>
          <cell r="L3236" t="str">
            <v>缺考</v>
          </cell>
        </row>
        <row r="3236">
          <cell r="N3236">
            <v>20.96</v>
          </cell>
        </row>
        <row r="3237">
          <cell r="D3237" t="str">
            <v>秦红全</v>
          </cell>
          <cell r="E3237" t="str">
            <v>513423199901300474</v>
          </cell>
          <cell r="F3237" t="str">
            <v>公安机关人民警察执法勤务职位</v>
          </cell>
          <cell r="G3237" t="str">
            <v>武隆区</v>
          </cell>
          <cell r="H3237" t="str">
            <v>武隆区公安局</v>
          </cell>
          <cell r="I3237" t="str">
            <v>基层执法勤务职位8</v>
          </cell>
          <cell r="J3237" t="str">
            <v>缺考</v>
          </cell>
          <cell r="K3237" t="str">
            <v>缺考</v>
          </cell>
          <cell r="L3237" t="str">
            <v>缺考</v>
          </cell>
        </row>
        <row r="3237">
          <cell r="N3237" t="str">
            <v>缺考</v>
          </cell>
        </row>
        <row r="3238">
          <cell r="D3238" t="str">
            <v>王皎郦</v>
          </cell>
          <cell r="E3238" t="str">
            <v>500102199908281365</v>
          </cell>
          <cell r="F3238" t="str">
            <v>公安机关人民警察执法勤务职位</v>
          </cell>
          <cell r="G3238" t="str">
            <v>武隆区</v>
          </cell>
          <cell r="H3238" t="str">
            <v>武隆区公安局</v>
          </cell>
          <cell r="I3238" t="str">
            <v>基层执法勤务职位8</v>
          </cell>
          <cell r="J3238" t="str">
            <v>缺考</v>
          </cell>
          <cell r="K3238" t="str">
            <v>缺考</v>
          </cell>
          <cell r="L3238" t="str">
            <v>缺考</v>
          </cell>
        </row>
        <row r="3238">
          <cell r="N3238" t="str">
            <v>缺考</v>
          </cell>
        </row>
        <row r="3239">
          <cell r="D3239" t="str">
            <v>刘原</v>
          </cell>
          <cell r="E3239" t="str">
            <v>50038119910628531X</v>
          </cell>
          <cell r="F3239" t="str">
            <v>公安机关人民警察执法勤务职位</v>
          </cell>
          <cell r="G3239" t="str">
            <v>武隆区</v>
          </cell>
          <cell r="H3239" t="str">
            <v>武隆区公安局</v>
          </cell>
          <cell r="I3239" t="str">
            <v>基层执法勤务职位8</v>
          </cell>
          <cell r="J3239" t="str">
            <v>缺考</v>
          </cell>
          <cell r="K3239" t="str">
            <v>缺考</v>
          </cell>
          <cell r="L3239" t="str">
            <v>缺考</v>
          </cell>
        </row>
        <row r="3239">
          <cell r="N3239" t="str">
            <v>缺考</v>
          </cell>
        </row>
        <row r="3240">
          <cell r="D3240" t="str">
            <v>刘溢萍</v>
          </cell>
          <cell r="E3240" t="str">
            <v>500232199704180013</v>
          </cell>
          <cell r="F3240" t="str">
            <v>公安机关人民警察执法勤务职位</v>
          </cell>
          <cell r="G3240" t="str">
            <v>武隆区</v>
          </cell>
          <cell r="H3240" t="str">
            <v>武隆区公安局</v>
          </cell>
          <cell r="I3240" t="str">
            <v>基层执法勤务职位8</v>
          </cell>
          <cell r="J3240" t="str">
            <v>缺考</v>
          </cell>
          <cell r="K3240" t="str">
            <v>缺考</v>
          </cell>
          <cell r="L3240" t="str">
            <v>缺考</v>
          </cell>
        </row>
        <row r="3240">
          <cell r="N3240" t="str">
            <v>缺考</v>
          </cell>
        </row>
        <row r="3241">
          <cell r="D3241" t="str">
            <v>秦小钰</v>
          </cell>
          <cell r="E3241" t="str">
            <v>500230200206303749</v>
          </cell>
          <cell r="F3241" t="str">
            <v>公安机关人民警察执法勤务职位</v>
          </cell>
          <cell r="G3241" t="str">
            <v>武隆区</v>
          </cell>
          <cell r="H3241" t="str">
            <v>武隆区公安局</v>
          </cell>
          <cell r="I3241" t="str">
            <v>基层执法勤务职位9</v>
          </cell>
          <cell r="J3241">
            <v>23.6</v>
          </cell>
          <cell r="K3241">
            <v>18.15</v>
          </cell>
          <cell r="L3241">
            <v>18.3</v>
          </cell>
        </row>
        <row r="3241">
          <cell r="N3241">
            <v>60.05</v>
          </cell>
        </row>
        <row r="3242">
          <cell r="D3242" t="str">
            <v>戈嘉香</v>
          </cell>
          <cell r="E3242" t="str">
            <v>50023820010609520X</v>
          </cell>
          <cell r="F3242" t="str">
            <v>公安机关人民警察执法勤务职位</v>
          </cell>
          <cell r="G3242" t="str">
            <v>武隆区</v>
          </cell>
          <cell r="H3242" t="str">
            <v>武隆区公安局</v>
          </cell>
          <cell r="I3242" t="str">
            <v>基层执法勤务职位9</v>
          </cell>
          <cell r="J3242">
            <v>22.16</v>
          </cell>
          <cell r="K3242">
            <v>17.7</v>
          </cell>
          <cell r="L3242">
            <v>16.8</v>
          </cell>
        </row>
        <row r="3242">
          <cell r="N3242">
            <v>56.66</v>
          </cell>
        </row>
        <row r="3243">
          <cell r="D3243" t="str">
            <v>王盼</v>
          </cell>
          <cell r="E3243" t="str">
            <v>500239200202163192</v>
          </cell>
          <cell r="F3243" t="str">
            <v>公安机关人民警察执法勤务职位</v>
          </cell>
          <cell r="G3243" t="str">
            <v>武隆区</v>
          </cell>
          <cell r="H3243" t="str">
            <v>武隆区公安局</v>
          </cell>
          <cell r="I3243" t="str">
            <v>基层执法勤务职位9</v>
          </cell>
          <cell r="J3243">
            <v>22.8</v>
          </cell>
          <cell r="K3243">
            <v>16.35</v>
          </cell>
          <cell r="L3243">
            <v>16.8</v>
          </cell>
        </row>
        <row r="3243">
          <cell r="N3243">
            <v>55.95</v>
          </cell>
        </row>
        <row r="3244">
          <cell r="D3244" t="str">
            <v>邓丽</v>
          </cell>
          <cell r="E3244" t="str">
            <v>532124200105100947</v>
          </cell>
          <cell r="F3244" t="str">
            <v>公安机关人民警察执法勤务职位</v>
          </cell>
          <cell r="G3244" t="str">
            <v>武隆区</v>
          </cell>
          <cell r="H3244" t="str">
            <v>武隆区公安局</v>
          </cell>
          <cell r="I3244" t="str">
            <v>基层执法勤务职位9</v>
          </cell>
          <cell r="J3244">
            <v>20.96</v>
          </cell>
          <cell r="K3244">
            <v>19.05</v>
          </cell>
          <cell r="L3244">
            <v>15</v>
          </cell>
        </row>
        <row r="3244">
          <cell r="N3244">
            <v>55.01</v>
          </cell>
        </row>
        <row r="3245">
          <cell r="D3245" t="str">
            <v>刘洲</v>
          </cell>
          <cell r="E3245" t="str">
            <v>511724200201303750</v>
          </cell>
          <cell r="F3245" t="str">
            <v>公安机关人民警察执法勤务职位</v>
          </cell>
          <cell r="G3245" t="str">
            <v>武隆区</v>
          </cell>
          <cell r="H3245" t="str">
            <v>武隆区公安局</v>
          </cell>
          <cell r="I3245" t="str">
            <v>基层执法勤务职位9</v>
          </cell>
          <cell r="J3245">
            <v>23.6</v>
          </cell>
          <cell r="K3245">
            <v>14.55</v>
          </cell>
          <cell r="L3245">
            <v>16.5</v>
          </cell>
        </row>
        <row r="3245">
          <cell r="N3245">
            <v>54.65</v>
          </cell>
        </row>
        <row r="3246">
          <cell r="D3246" t="str">
            <v>兰鑫</v>
          </cell>
          <cell r="E3246" t="str">
            <v>500227199706194610</v>
          </cell>
          <cell r="F3246" t="str">
            <v>公安机关人民警察执法勤务职位</v>
          </cell>
          <cell r="G3246" t="str">
            <v>武隆区</v>
          </cell>
          <cell r="H3246" t="str">
            <v>武隆区公安局</v>
          </cell>
          <cell r="I3246" t="str">
            <v>基层执法勤务职位9</v>
          </cell>
          <cell r="J3246">
            <v>21.84</v>
          </cell>
          <cell r="K3246">
            <v>13.8</v>
          </cell>
          <cell r="L3246">
            <v>18.3</v>
          </cell>
        </row>
        <row r="3246">
          <cell r="N3246">
            <v>53.94</v>
          </cell>
        </row>
        <row r="3247">
          <cell r="D3247" t="str">
            <v>田胜超</v>
          </cell>
          <cell r="E3247" t="str">
            <v>500238200203120374</v>
          </cell>
          <cell r="F3247" t="str">
            <v>公安机关人民警察执法勤务职位</v>
          </cell>
          <cell r="G3247" t="str">
            <v>武隆区</v>
          </cell>
          <cell r="H3247" t="str">
            <v>武隆区公安局</v>
          </cell>
          <cell r="I3247" t="str">
            <v>基层执法勤务职位9</v>
          </cell>
          <cell r="J3247">
            <v>20.72</v>
          </cell>
          <cell r="K3247">
            <v>15.3</v>
          </cell>
          <cell r="L3247">
            <v>15.9</v>
          </cell>
        </row>
        <row r="3247">
          <cell r="N3247">
            <v>51.92</v>
          </cell>
        </row>
        <row r="3248">
          <cell r="D3248" t="str">
            <v>彭奕蒙</v>
          </cell>
          <cell r="E3248" t="str">
            <v>500231200011253653</v>
          </cell>
          <cell r="F3248" t="str">
            <v>公安机关人民警察执法勤务职位</v>
          </cell>
          <cell r="G3248" t="str">
            <v>武隆区</v>
          </cell>
          <cell r="H3248" t="str">
            <v>武隆区公安局</v>
          </cell>
          <cell r="I3248" t="str">
            <v>基层执法勤务职位9</v>
          </cell>
          <cell r="J3248">
            <v>14.24</v>
          </cell>
          <cell r="K3248">
            <v>15.6</v>
          </cell>
          <cell r="L3248">
            <v>14.1</v>
          </cell>
        </row>
        <row r="3248">
          <cell r="N3248">
            <v>43.94</v>
          </cell>
        </row>
        <row r="3249">
          <cell r="D3249" t="str">
            <v>王露怡</v>
          </cell>
          <cell r="E3249" t="str">
            <v>500232200208230048</v>
          </cell>
          <cell r="F3249" t="str">
            <v>公安机关人民警察执法勤务职位</v>
          </cell>
          <cell r="G3249" t="str">
            <v>武隆区</v>
          </cell>
          <cell r="H3249" t="str">
            <v>武隆区公安局</v>
          </cell>
          <cell r="I3249" t="str">
            <v>基层执法勤务职位9</v>
          </cell>
          <cell r="J3249" t="str">
            <v>缺考</v>
          </cell>
          <cell r="K3249">
            <v>15.3</v>
          </cell>
          <cell r="L3249" t="str">
            <v>缺考</v>
          </cell>
        </row>
        <row r="3249">
          <cell r="N3249">
            <v>15.3</v>
          </cell>
        </row>
        <row r="3250">
          <cell r="D3250" t="str">
            <v>魏欣悦</v>
          </cell>
          <cell r="E3250" t="str">
            <v>500227200202120445</v>
          </cell>
          <cell r="F3250" t="str">
            <v>公安机关人民警察执法勤务职位</v>
          </cell>
          <cell r="G3250" t="str">
            <v>武隆区</v>
          </cell>
          <cell r="H3250" t="str">
            <v>武隆区公安局</v>
          </cell>
          <cell r="I3250" t="str">
            <v>基层执法勤务职位9</v>
          </cell>
          <cell r="J3250" t="str">
            <v>缺考</v>
          </cell>
          <cell r="K3250" t="str">
            <v>缺考</v>
          </cell>
          <cell r="L3250" t="str">
            <v>缺考</v>
          </cell>
        </row>
        <row r="3250">
          <cell r="N3250" t="str">
            <v>缺考</v>
          </cell>
        </row>
        <row r="3251">
          <cell r="D3251" t="str">
            <v>陈力鸣</v>
          </cell>
          <cell r="E3251" t="str">
            <v>500227200108290018</v>
          </cell>
          <cell r="F3251" t="str">
            <v>公安机关人民警察执法勤务职位</v>
          </cell>
          <cell r="G3251" t="str">
            <v>武隆区</v>
          </cell>
          <cell r="H3251" t="str">
            <v>武隆区公安局</v>
          </cell>
          <cell r="I3251" t="str">
            <v>基层执法勤务职位9</v>
          </cell>
          <cell r="J3251" t="str">
            <v>缺考</v>
          </cell>
          <cell r="K3251" t="str">
            <v>缺考</v>
          </cell>
          <cell r="L3251" t="str">
            <v>缺考</v>
          </cell>
        </row>
        <row r="3251">
          <cell r="N3251" t="str">
            <v>缺考</v>
          </cell>
        </row>
        <row r="3252">
          <cell r="D3252" t="str">
            <v>范钦</v>
          </cell>
          <cell r="E3252" t="str">
            <v>511325200202034913</v>
          </cell>
          <cell r="F3252" t="str">
            <v>公安机关人民警察执法勤务职位</v>
          </cell>
          <cell r="G3252" t="str">
            <v>武隆区</v>
          </cell>
          <cell r="H3252" t="str">
            <v>武隆区公安局</v>
          </cell>
          <cell r="I3252" t="str">
            <v>基层执法勤务职位9</v>
          </cell>
          <cell r="J3252" t="str">
            <v>缺考</v>
          </cell>
          <cell r="K3252" t="str">
            <v>缺考</v>
          </cell>
          <cell r="L3252" t="str">
            <v>缺考</v>
          </cell>
        </row>
        <row r="3252">
          <cell r="N3252" t="str">
            <v>缺考</v>
          </cell>
        </row>
      </sheetData>
      <sheetData sheetId="1" refreshError="1">
        <row r="1">
          <cell r="D1" t="str">
            <v>姓名</v>
          </cell>
          <cell r="E1" t="str">
            <v>身份证号</v>
          </cell>
          <cell r="F1" t="str">
            <v>类别</v>
          </cell>
          <cell r="G1" t="str">
            <v>主管部门</v>
          </cell>
          <cell r="H1" t="str">
            <v>报考单位</v>
          </cell>
          <cell r="I1" t="str">
            <v>报考职位</v>
          </cell>
          <cell r="J1" t="str">
            <v>行政职业能力测验成绩</v>
          </cell>
          <cell r="K1" t="str">
            <v>申论成绩</v>
          </cell>
          <cell r="L1" t="str">
            <v>公安类专业科目成绩</v>
          </cell>
          <cell r="M1" t="str">
            <v>法律基础知识成绩</v>
          </cell>
          <cell r="N1" t="str">
            <v>总成绩</v>
          </cell>
        </row>
        <row r="2">
          <cell r="D2" t="str">
            <v>冯维维</v>
          </cell>
          <cell r="E2" t="str">
            <v>500232199502180023</v>
          </cell>
          <cell r="F2" t="str">
            <v>乡镇机关职位</v>
          </cell>
          <cell r="G2" t="str">
            <v>武隆区</v>
          </cell>
          <cell r="H2" t="str">
            <v>武隆区白马镇人民政府</v>
          </cell>
          <cell r="I2" t="str">
            <v>旅游管理职位</v>
          </cell>
          <cell r="J2">
            <v>60</v>
          </cell>
          <cell r="K2">
            <v>72.5</v>
          </cell>
        </row>
        <row r="2">
          <cell r="N2">
            <v>132.5</v>
          </cell>
        </row>
        <row r="3">
          <cell r="D3" t="str">
            <v>李莹蔚</v>
          </cell>
          <cell r="E3" t="str">
            <v>500232200001245007</v>
          </cell>
          <cell r="F3" t="str">
            <v>乡镇机关职位</v>
          </cell>
          <cell r="G3" t="str">
            <v>武隆区</v>
          </cell>
          <cell r="H3" t="str">
            <v>武隆区白马镇人民政府</v>
          </cell>
          <cell r="I3" t="str">
            <v>旅游管理职位</v>
          </cell>
          <cell r="J3">
            <v>66</v>
          </cell>
          <cell r="K3">
            <v>65.5</v>
          </cell>
        </row>
        <row r="3">
          <cell r="N3">
            <v>131.5</v>
          </cell>
        </row>
        <row r="4">
          <cell r="D4" t="str">
            <v>王媛</v>
          </cell>
          <cell r="E4" t="str">
            <v>500232199911174142</v>
          </cell>
          <cell r="F4" t="str">
            <v>乡镇机关职位</v>
          </cell>
          <cell r="G4" t="str">
            <v>武隆区</v>
          </cell>
          <cell r="H4" t="str">
            <v>武隆区白马镇人民政府</v>
          </cell>
          <cell r="I4" t="str">
            <v>旅游管理职位</v>
          </cell>
          <cell r="J4">
            <v>63</v>
          </cell>
          <cell r="K4">
            <v>66.5</v>
          </cell>
        </row>
        <row r="4">
          <cell r="N4">
            <v>129.5</v>
          </cell>
        </row>
        <row r="5">
          <cell r="D5" t="str">
            <v>易德</v>
          </cell>
          <cell r="E5" t="str">
            <v>511324199508102331</v>
          </cell>
          <cell r="F5" t="str">
            <v>乡镇机关职位</v>
          </cell>
          <cell r="G5" t="str">
            <v>武隆区</v>
          </cell>
          <cell r="H5" t="str">
            <v>武隆区白马镇人民政府</v>
          </cell>
          <cell r="I5" t="str">
            <v>综合管理职位1</v>
          </cell>
          <cell r="J5">
            <v>53.6</v>
          </cell>
          <cell r="K5">
            <v>67</v>
          </cell>
        </row>
        <row r="5">
          <cell r="N5">
            <v>120.6</v>
          </cell>
        </row>
        <row r="6">
          <cell r="D6" t="str">
            <v>陈晓涵</v>
          </cell>
          <cell r="E6" t="str">
            <v>500232199112230216</v>
          </cell>
          <cell r="F6" t="str">
            <v>乡镇机关职位</v>
          </cell>
          <cell r="G6" t="str">
            <v>武隆区</v>
          </cell>
          <cell r="H6" t="str">
            <v>武隆区白马镇人民政府</v>
          </cell>
          <cell r="I6" t="str">
            <v>综合管理职位1</v>
          </cell>
          <cell r="J6">
            <v>49.4</v>
          </cell>
          <cell r="K6">
            <v>66</v>
          </cell>
        </row>
        <row r="6">
          <cell r="N6">
            <v>115.4</v>
          </cell>
        </row>
        <row r="7">
          <cell r="D7" t="str">
            <v>罗园放</v>
          </cell>
          <cell r="E7" t="str">
            <v>500384199802068211</v>
          </cell>
          <cell r="F7" t="str">
            <v>乡镇机关职位</v>
          </cell>
          <cell r="G7" t="str">
            <v>武隆区</v>
          </cell>
          <cell r="H7" t="str">
            <v>武隆区白马镇人民政府</v>
          </cell>
          <cell r="I7" t="str">
            <v>综合管理职位1</v>
          </cell>
          <cell r="J7">
            <v>62</v>
          </cell>
          <cell r="K7">
            <v>52.5</v>
          </cell>
        </row>
        <row r="7">
          <cell r="N7">
            <v>114.5</v>
          </cell>
        </row>
        <row r="8">
          <cell r="D8" t="str">
            <v>秦海燕</v>
          </cell>
          <cell r="E8" t="str">
            <v>500230199010242985</v>
          </cell>
          <cell r="F8" t="str">
            <v>乡镇机关职位</v>
          </cell>
          <cell r="G8" t="str">
            <v>武隆区</v>
          </cell>
          <cell r="H8" t="str">
            <v>武隆区白马镇人民政府</v>
          </cell>
          <cell r="I8" t="str">
            <v>综合管理职位2</v>
          </cell>
          <cell r="J8">
            <v>64</v>
          </cell>
          <cell r="K8">
            <v>65.5</v>
          </cell>
        </row>
        <row r="8">
          <cell r="N8">
            <v>129.5</v>
          </cell>
        </row>
        <row r="9">
          <cell r="D9" t="str">
            <v>王梅</v>
          </cell>
          <cell r="E9" t="str">
            <v>500222199810252444</v>
          </cell>
          <cell r="F9" t="str">
            <v>乡镇机关职位</v>
          </cell>
          <cell r="G9" t="str">
            <v>武隆区</v>
          </cell>
          <cell r="H9" t="str">
            <v>武隆区白马镇人民政府</v>
          </cell>
          <cell r="I9" t="str">
            <v>综合管理职位2</v>
          </cell>
          <cell r="J9">
            <v>54.8</v>
          </cell>
          <cell r="K9">
            <v>69.5</v>
          </cell>
        </row>
        <row r="9">
          <cell r="N9">
            <v>124.3</v>
          </cell>
        </row>
        <row r="10">
          <cell r="D10" t="str">
            <v>叶珂</v>
          </cell>
          <cell r="E10" t="str">
            <v>51160219911020570X</v>
          </cell>
          <cell r="F10" t="str">
            <v>乡镇机关职位</v>
          </cell>
          <cell r="G10" t="str">
            <v>武隆区</v>
          </cell>
          <cell r="H10" t="str">
            <v>武隆区白马镇人民政府</v>
          </cell>
          <cell r="I10" t="str">
            <v>综合管理职位2</v>
          </cell>
          <cell r="J10">
            <v>53.4</v>
          </cell>
          <cell r="K10">
            <v>69.5</v>
          </cell>
        </row>
        <row r="10">
          <cell r="N10">
            <v>122.9</v>
          </cell>
        </row>
        <row r="11">
          <cell r="D11" t="str">
            <v>肖淇月</v>
          </cell>
          <cell r="E11" t="str">
            <v>500232200203036940</v>
          </cell>
          <cell r="F11" t="str">
            <v>乡镇机关职位</v>
          </cell>
          <cell r="G11" t="str">
            <v>武隆区</v>
          </cell>
          <cell r="H11" t="str">
            <v>武隆区白云乡人民政府</v>
          </cell>
          <cell r="I11" t="str">
            <v>生态环保职位</v>
          </cell>
          <cell r="J11">
            <v>74.4</v>
          </cell>
          <cell r="K11">
            <v>70</v>
          </cell>
        </row>
        <row r="11">
          <cell r="N11">
            <v>144.4</v>
          </cell>
        </row>
        <row r="12">
          <cell r="D12" t="str">
            <v>苏科旭</v>
          </cell>
          <cell r="E12" t="str">
            <v>500232199901156397</v>
          </cell>
          <cell r="F12" t="str">
            <v>乡镇机关职位</v>
          </cell>
          <cell r="G12" t="str">
            <v>武隆区</v>
          </cell>
          <cell r="H12" t="str">
            <v>武隆区白云乡人民政府</v>
          </cell>
          <cell r="I12" t="str">
            <v>生态环保职位</v>
          </cell>
          <cell r="J12">
            <v>70.4</v>
          </cell>
          <cell r="K12">
            <v>66</v>
          </cell>
        </row>
        <row r="12">
          <cell r="N12">
            <v>136.4</v>
          </cell>
        </row>
        <row r="13">
          <cell r="D13" t="str">
            <v>吴韦</v>
          </cell>
          <cell r="E13" t="str">
            <v>500232199907085008</v>
          </cell>
          <cell r="F13" t="str">
            <v>乡镇机关职位</v>
          </cell>
          <cell r="G13" t="str">
            <v>武隆区</v>
          </cell>
          <cell r="H13" t="str">
            <v>武隆区白云乡人民政府</v>
          </cell>
          <cell r="I13" t="str">
            <v>生态环保职位</v>
          </cell>
          <cell r="J13">
            <v>67.6</v>
          </cell>
          <cell r="K13">
            <v>68</v>
          </cell>
        </row>
        <row r="13">
          <cell r="N13">
            <v>135.6</v>
          </cell>
        </row>
        <row r="14">
          <cell r="D14" t="str">
            <v>李珍云</v>
          </cell>
          <cell r="E14" t="str">
            <v>500242199903213749</v>
          </cell>
          <cell r="F14" t="str">
            <v>乡镇机关职位</v>
          </cell>
          <cell r="G14" t="str">
            <v>武隆区</v>
          </cell>
          <cell r="H14" t="str">
            <v>武隆区白云乡人民政府</v>
          </cell>
          <cell r="I14" t="str">
            <v>综合管理职位</v>
          </cell>
          <cell r="J14">
            <v>72.4</v>
          </cell>
          <cell r="K14">
            <v>64.5</v>
          </cell>
        </row>
        <row r="14">
          <cell r="N14">
            <v>136.9</v>
          </cell>
        </row>
        <row r="15">
          <cell r="D15" t="str">
            <v>刘国军</v>
          </cell>
          <cell r="E15" t="str">
            <v>500232199209153990</v>
          </cell>
          <cell r="F15" t="str">
            <v>乡镇机关职位</v>
          </cell>
          <cell r="G15" t="str">
            <v>武隆区</v>
          </cell>
          <cell r="H15" t="str">
            <v>武隆区白云乡人民政府</v>
          </cell>
          <cell r="I15" t="str">
            <v>综合管理职位</v>
          </cell>
          <cell r="J15">
            <v>74.2</v>
          </cell>
          <cell r="K15">
            <v>52</v>
          </cell>
        </row>
        <row r="15">
          <cell r="N15">
            <v>126.2</v>
          </cell>
        </row>
        <row r="16">
          <cell r="D16" t="str">
            <v>谭林东</v>
          </cell>
          <cell r="E16" t="str">
            <v>500243199112211137</v>
          </cell>
          <cell r="F16" t="str">
            <v>乡镇机关职位</v>
          </cell>
          <cell r="G16" t="str">
            <v>武隆区</v>
          </cell>
          <cell r="H16" t="str">
            <v>武隆区白云乡人民政府</v>
          </cell>
          <cell r="I16" t="str">
            <v>综合管理职位</v>
          </cell>
          <cell r="J16">
            <v>64</v>
          </cell>
          <cell r="K16">
            <v>61</v>
          </cell>
        </row>
        <row r="16">
          <cell r="N16">
            <v>125</v>
          </cell>
        </row>
        <row r="17">
          <cell r="D17" t="str">
            <v>邵明聪</v>
          </cell>
          <cell r="E17" t="str">
            <v>320322199507102517</v>
          </cell>
          <cell r="F17" t="str">
            <v>其他职位</v>
          </cell>
          <cell r="G17" t="str">
            <v>武隆区</v>
          </cell>
          <cell r="H17" t="str">
            <v>武隆区财政国库支付中心（参照）</v>
          </cell>
          <cell r="I17" t="str">
            <v>支付管理职位1</v>
          </cell>
          <cell r="J17">
            <v>69.6</v>
          </cell>
          <cell r="K17">
            <v>63</v>
          </cell>
        </row>
        <row r="17">
          <cell r="N17">
            <v>132.6</v>
          </cell>
        </row>
        <row r="18">
          <cell r="D18" t="str">
            <v>何威俊</v>
          </cell>
          <cell r="E18" t="str">
            <v>511223199708040014</v>
          </cell>
          <cell r="F18" t="str">
            <v>其他职位</v>
          </cell>
          <cell r="G18" t="str">
            <v>武隆区</v>
          </cell>
          <cell r="H18" t="str">
            <v>武隆区财政国库支付中心（参照）</v>
          </cell>
          <cell r="I18" t="str">
            <v>支付管理职位1</v>
          </cell>
          <cell r="J18">
            <v>70.2</v>
          </cell>
          <cell r="K18">
            <v>59.5</v>
          </cell>
        </row>
        <row r="18">
          <cell r="N18">
            <v>129.7</v>
          </cell>
        </row>
        <row r="19">
          <cell r="D19" t="str">
            <v>陈振琳</v>
          </cell>
          <cell r="E19" t="str">
            <v>500243199307046370</v>
          </cell>
          <cell r="F19" t="str">
            <v>其他职位</v>
          </cell>
          <cell r="G19" t="str">
            <v>武隆区</v>
          </cell>
          <cell r="H19" t="str">
            <v>武隆区财政国库支付中心（参照）</v>
          </cell>
          <cell r="I19" t="str">
            <v>支付管理职位1</v>
          </cell>
          <cell r="J19">
            <v>66.2</v>
          </cell>
          <cell r="K19">
            <v>61</v>
          </cell>
        </row>
        <row r="19">
          <cell r="N19">
            <v>127.2</v>
          </cell>
        </row>
        <row r="20">
          <cell r="D20" t="str">
            <v>兰珊珊</v>
          </cell>
          <cell r="E20" t="str">
            <v>130634200001222724</v>
          </cell>
          <cell r="F20" t="str">
            <v>其他职位</v>
          </cell>
          <cell r="G20" t="str">
            <v>武隆区</v>
          </cell>
          <cell r="H20" t="str">
            <v>武隆区财政国库支付中心（参照）</v>
          </cell>
          <cell r="I20" t="str">
            <v>支付管理职位2</v>
          </cell>
          <cell r="J20">
            <v>67.8</v>
          </cell>
          <cell r="K20">
            <v>65.5</v>
          </cell>
        </row>
        <row r="20">
          <cell r="N20">
            <v>133.3</v>
          </cell>
        </row>
        <row r="21">
          <cell r="D21" t="str">
            <v>王榆琳</v>
          </cell>
          <cell r="E21" t="str">
            <v>500232199809206945</v>
          </cell>
          <cell r="F21" t="str">
            <v>其他职位</v>
          </cell>
          <cell r="G21" t="str">
            <v>武隆区</v>
          </cell>
          <cell r="H21" t="str">
            <v>武隆区财政国库支付中心（参照）</v>
          </cell>
          <cell r="I21" t="str">
            <v>支付管理职位2</v>
          </cell>
          <cell r="J21">
            <v>71.6</v>
          </cell>
          <cell r="K21">
            <v>58</v>
          </cell>
        </row>
        <row r="21">
          <cell r="N21">
            <v>129.6</v>
          </cell>
        </row>
        <row r="22">
          <cell r="D22" t="str">
            <v>戴乙玄</v>
          </cell>
          <cell r="E22" t="str">
            <v>500232199903280041</v>
          </cell>
          <cell r="F22" t="str">
            <v>其他职位</v>
          </cell>
          <cell r="G22" t="str">
            <v>武隆区</v>
          </cell>
          <cell r="H22" t="str">
            <v>武隆区财政国库支付中心（参照）</v>
          </cell>
          <cell r="I22" t="str">
            <v>支付管理职位2</v>
          </cell>
          <cell r="J22">
            <v>70.4</v>
          </cell>
          <cell r="K22">
            <v>58</v>
          </cell>
        </row>
        <row r="22">
          <cell r="N22">
            <v>128.4</v>
          </cell>
        </row>
        <row r="23">
          <cell r="D23" t="str">
            <v>陶思璇</v>
          </cell>
          <cell r="E23" t="str">
            <v>500232200002060020</v>
          </cell>
          <cell r="F23" t="str">
            <v>乡镇机关职位</v>
          </cell>
          <cell r="G23" t="str">
            <v>武隆区</v>
          </cell>
          <cell r="H23" t="str">
            <v>武隆区长坝镇人民政府</v>
          </cell>
          <cell r="I23" t="str">
            <v>综合管理职位</v>
          </cell>
          <cell r="J23">
            <v>67.2</v>
          </cell>
          <cell r="K23">
            <v>62.5</v>
          </cell>
        </row>
        <row r="23">
          <cell r="N23">
            <v>129.7</v>
          </cell>
        </row>
        <row r="24">
          <cell r="D24" t="str">
            <v>谢静</v>
          </cell>
          <cell r="E24" t="str">
            <v>500232200008220224</v>
          </cell>
          <cell r="F24" t="str">
            <v>乡镇机关职位</v>
          </cell>
          <cell r="G24" t="str">
            <v>武隆区</v>
          </cell>
          <cell r="H24" t="str">
            <v>武隆区长坝镇人民政府</v>
          </cell>
          <cell r="I24" t="str">
            <v>综合管理职位</v>
          </cell>
          <cell r="J24">
            <v>61.2</v>
          </cell>
          <cell r="K24">
            <v>68</v>
          </cell>
        </row>
        <row r="24">
          <cell r="N24">
            <v>129.2</v>
          </cell>
        </row>
        <row r="25">
          <cell r="D25" t="str">
            <v>邓婷</v>
          </cell>
          <cell r="E25" t="str">
            <v>500242199710284241</v>
          </cell>
          <cell r="F25" t="str">
            <v>乡镇机关职位</v>
          </cell>
          <cell r="G25" t="str">
            <v>武隆区</v>
          </cell>
          <cell r="H25" t="str">
            <v>武隆区长坝镇人民政府</v>
          </cell>
          <cell r="I25" t="str">
            <v>综合管理职位</v>
          </cell>
          <cell r="J25">
            <v>64.2</v>
          </cell>
          <cell r="K25">
            <v>61</v>
          </cell>
        </row>
        <row r="25">
          <cell r="N25">
            <v>125.2</v>
          </cell>
        </row>
        <row r="26">
          <cell r="D26" t="str">
            <v>杨静宇</v>
          </cell>
          <cell r="E26" t="str">
            <v>500233200101080023</v>
          </cell>
          <cell r="F26" t="str">
            <v>行政执法类职位</v>
          </cell>
          <cell r="G26" t="str">
            <v>武隆区</v>
          </cell>
          <cell r="H26" t="str">
            <v>武隆区城市管理综合行政执法支队（参照）</v>
          </cell>
          <cell r="I26" t="str">
            <v>行政执法职位1</v>
          </cell>
          <cell r="J26">
            <v>64.2</v>
          </cell>
          <cell r="K26">
            <v>67.5</v>
          </cell>
        </row>
        <row r="26">
          <cell r="N26">
            <v>131.7</v>
          </cell>
        </row>
        <row r="27">
          <cell r="D27" t="str">
            <v>邹梅</v>
          </cell>
          <cell r="E27" t="str">
            <v>50024320020331556X</v>
          </cell>
          <cell r="F27" t="str">
            <v>行政执法类职位</v>
          </cell>
          <cell r="G27" t="str">
            <v>武隆区</v>
          </cell>
          <cell r="H27" t="str">
            <v>武隆区城市管理综合行政执法支队（参照）</v>
          </cell>
          <cell r="I27" t="str">
            <v>行政执法职位1</v>
          </cell>
          <cell r="J27">
            <v>60.8</v>
          </cell>
          <cell r="K27">
            <v>63</v>
          </cell>
        </row>
        <row r="27">
          <cell r="N27">
            <v>123.8</v>
          </cell>
        </row>
        <row r="28">
          <cell r="D28" t="str">
            <v>黄林</v>
          </cell>
          <cell r="E28" t="str">
            <v>500381200004246518</v>
          </cell>
          <cell r="F28" t="str">
            <v>行政执法类职位</v>
          </cell>
          <cell r="G28" t="str">
            <v>武隆区</v>
          </cell>
          <cell r="H28" t="str">
            <v>武隆区城市管理综合行政执法支队（参照）</v>
          </cell>
          <cell r="I28" t="str">
            <v>行政执法职位1</v>
          </cell>
          <cell r="J28">
            <v>57.4</v>
          </cell>
          <cell r="K28">
            <v>65</v>
          </cell>
        </row>
        <row r="28">
          <cell r="N28">
            <v>122.4</v>
          </cell>
        </row>
        <row r="29">
          <cell r="D29" t="str">
            <v>罗伟</v>
          </cell>
          <cell r="E29" t="str">
            <v>500114200104072876</v>
          </cell>
          <cell r="F29" t="str">
            <v>行政执法类职位</v>
          </cell>
          <cell r="G29" t="str">
            <v>武隆区</v>
          </cell>
          <cell r="H29" t="str">
            <v>武隆区城市管理综合行政执法支队（参照）</v>
          </cell>
          <cell r="I29" t="str">
            <v>行政执法职位2</v>
          </cell>
          <cell r="J29">
            <v>62.8</v>
          </cell>
          <cell r="K29">
            <v>63.5</v>
          </cell>
        </row>
        <row r="29">
          <cell r="N29">
            <v>126.3</v>
          </cell>
        </row>
        <row r="30">
          <cell r="D30" t="str">
            <v>吴林非</v>
          </cell>
          <cell r="E30" t="str">
            <v>500241199708180076</v>
          </cell>
          <cell r="F30" t="str">
            <v>行政执法类职位</v>
          </cell>
          <cell r="G30" t="str">
            <v>武隆区</v>
          </cell>
          <cell r="H30" t="str">
            <v>武隆区城市管理综合行政执法支队（参照）</v>
          </cell>
          <cell r="I30" t="str">
            <v>行政执法职位2</v>
          </cell>
          <cell r="J30">
            <v>61.8</v>
          </cell>
          <cell r="K30">
            <v>63.5</v>
          </cell>
        </row>
        <row r="30">
          <cell r="N30">
            <v>125.3</v>
          </cell>
        </row>
        <row r="31">
          <cell r="D31" t="str">
            <v>李涛</v>
          </cell>
          <cell r="E31" t="str">
            <v>510623199504029017</v>
          </cell>
          <cell r="F31" t="str">
            <v>行政执法类职位</v>
          </cell>
          <cell r="G31" t="str">
            <v>武隆区</v>
          </cell>
          <cell r="H31" t="str">
            <v>武隆区城市管理综合行政执法支队（参照）</v>
          </cell>
          <cell r="I31" t="str">
            <v>行政执法职位2</v>
          </cell>
          <cell r="J31">
            <v>60.2</v>
          </cell>
          <cell r="K31">
            <v>65</v>
          </cell>
        </row>
        <row r="31">
          <cell r="N31">
            <v>125.2</v>
          </cell>
        </row>
        <row r="32">
          <cell r="D32" t="str">
            <v>王丽芝</v>
          </cell>
          <cell r="E32" t="str">
            <v>530381199601202521</v>
          </cell>
          <cell r="F32" t="str">
            <v>行政执法类职位</v>
          </cell>
          <cell r="G32" t="str">
            <v>武隆区</v>
          </cell>
          <cell r="H32" t="str">
            <v>武隆区城市管理综合行政执法支队（参照）</v>
          </cell>
          <cell r="I32" t="str">
            <v>行政执法职位3</v>
          </cell>
          <cell r="J32">
            <v>65</v>
          </cell>
          <cell r="K32">
            <v>68</v>
          </cell>
        </row>
        <row r="32">
          <cell r="N32">
            <v>133</v>
          </cell>
        </row>
        <row r="33">
          <cell r="D33" t="str">
            <v>汪盈孜</v>
          </cell>
          <cell r="E33" t="str">
            <v>500231200006135281</v>
          </cell>
          <cell r="F33" t="str">
            <v>行政执法类职位</v>
          </cell>
          <cell r="G33" t="str">
            <v>武隆区</v>
          </cell>
          <cell r="H33" t="str">
            <v>武隆区城市管理综合行政执法支队（参照）</v>
          </cell>
          <cell r="I33" t="str">
            <v>行政执法职位3</v>
          </cell>
          <cell r="J33">
            <v>57</v>
          </cell>
          <cell r="K33">
            <v>71.5</v>
          </cell>
        </row>
        <row r="33">
          <cell r="N33">
            <v>128.5</v>
          </cell>
        </row>
        <row r="34">
          <cell r="D34" t="str">
            <v>苏云露</v>
          </cell>
          <cell r="E34" t="str">
            <v>513223199902153225</v>
          </cell>
          <cell r="F34" t="str">
            <v>行政执法类职位</v>
          </cell>
          <cell r="G34" t="str">
            <v>武隆区</v>
          </cell>
          <cell r="H34" t="str">
            <v>武隆区城市管理综合行政执法支队（参照）</v>
          </cell>
          <cell r="I34" t="str">
            <v>行政执法职位3</v>
          </cell>
          <cell r="J34">
            <v>66.6</v>
          </cell>
          <cell r="K34">
            <v>59</v>
          </cell>
        </row>
        <row r="34">
          <cell r="N34">
            <v>125.6</v>
          </cell>
        </row>
        <row r="35">
          <cell r="D35" t="str">
            <v>陈丽鸿</v>
          </cell>
          <cell r="E35" t="str">
            <v>500232200101297461</v>
          </cell>
          <cell r="F35" t="str">
            <v>其他职位</v>
          </cell>
          <cell r="G35" t="str">
            <v>武隆区</v>
          </cell>
          <cell r="H35" t="str">
            <v>武隆区城乡居民最低生活保障中心（参照）</v>
          </cell>
          <cell r="I35" t="str">
            <v>综合管理职位</v>
          </cell>
          <cell r="J35">
            <v>68.4</v>
          </cell>
          <cell r="K35">
            <v>67</v>
          </cell>
        </row>
        <row r="35">
          <cell r="N35">
            <v>135.4</v>
          </cell>
        </row>
        <row r="36">
          <cell r="D36" t="str">
            <v>韦立</v>
          </cell>
          <cell r="E36" t="str">
            <v>510181200209216292</v>
          </cell>
          <cell r="F36" t="str">
            <v>其他职位</v>
          </cell>
          <cell r="G36" t="str">
            <v>武隆区</v>
          </cell>
          <cell r="H36" t="str">
            <v>武隆区城乡居民最低生活保障中心（参照）</v>
          </cell>
          <cell r="I36" t="str">
            <v>综合管理职位</v>
          </cell>
          <cell r="J36">
            <v>70.4</v>
          </cell>
          <cell r="K36">
            <v>58.5</v>
          </cell>
        </row>
        <row r="36">
          <cell r="N36">
            <v>128.9</v>
          </cell>
        </row>
        <row r="37">
          <cell r="D37" t="str">
            <v>伍云</v>
          </cell>
          <cell r="E37" t="str">
            <v>532924200103270348</v>
          </cell>
          <cell r="F37" t="str">
            <v>其他职位</v>
          </cell>
          <cell r="G37" t="str">
            <v>武隆区</v>
          </cell>
          <cell r="H37" t="str">
            <v>武隆区城乡居民最低生活保障中心（参照）</v>
          </cell>
          <cell r="I37" t="str">
            <v>综合管理职位</v>
          </cell>
          <cell r="J37">
            <v>62</v>
          </cell>
          <cell r="K37">
            <v>64.5</v>
          </cell>
        </row>
        <row r="37">
          <cell r="N37">
            <v>126.5</v>
          </cell>
        </row>
        <row r="38">
          <cell r="D38" t="str">
            <v>李泉钖</v>
          </cell>
          <cell r="E38" t="str">
            <v>500230199809235305</v>
          </cell>
          <cell r="F38" t="str">
            <v>乡镇机关职位</v>
          </cell>
          <cell r="G38" t="str">
            <v>武隆区</v>
          </cell>
          <cell r="H38" t="str">
            <v>武隆区大洞河乡人民政府</v>
          </cell>
          <cell r="I38" t="str">
            <v>综合管理职位</v>
          </cell>
          <cell r="J38">
            <v>69.4</v>
          </cell>
          <cell r="K38">
            <v>68</v>
          </cell>
        </row>
        <row r="38">
          <cell r="N38">
            <v>137.4</v>
          </cell>
        </row>
        <row r="39">
          <cell r="D39" t="str">
            <v>王影迪</v>
          </cell>
          <cell r="E39" t="str">
            <v>500230199511246087</v>
          </cell>
          <cell r="F39" t="str">
            <v>乡镇机关职位</v>
          </cell>
          <cell r="G39" t="str">
            <v>武隆区</v>
          </cell>
          <cell r="H39" t="str">
            <v>武隆区大洞河乡人民政府</v>
          </cell>
          <cell r="I39" t="str">
            <v>综合管理职位</v>
          </cell>
          <cell r="J39">
            <v>63.6</v>
          </cell>
          <cell r="K39">
            <v>65.5</v>
          </cell>
        </row>
        <row r="39">
          <cell r="N39">
            <v>129.1</v>
          </cell>
        </row>
        <row r="40">
          <cell r="D40" t="str">
            <v>杨璐榕</v>
          </cell>
          <cell r="E40" t="str">
            <v>500242199901270766</v>
          </cell>
          <cell r="F40" t="str">
            <v>乡镇机关职位</v>
          </cell>
          <cell r="G40" t="str">
            <v>武隆区</v>
          </cell>
          <cell r="H40" t="str">
            <v>武隆区大洞河乡人民政府</v>
          </cell>
          <cell r="I40" t="str">
            <v>综合管理职位</v>
          </cell>
          <cell r="J40">
            <v>67.6</v>
          </cell>
          <cell r="K40">
            <v>59</v>
          </cell>
        </row>
        <row r="40">
          <cell r="N40">
            <v>126.6</v>
          </cell>
        </row>
        <row r="41">
          <cell r="D41" t="str">
            <v>林繁</v>
          </cell>
          <cell r="E41" t="str">
            <v>500227199310305716</v>
          </cell>
          <cell r="F41" t="str">
            <v>其他职位</v>
          </cell>
          <cell r="G41" t="str">
            <v>武隆区</v>
          </cell>
          <cell r="H41" t="str">
            <v>武隆区档案馆（参照）</v>
          </cell>
          <cell r="I41" t="str">
            <v>综合管理职位</v>
          </cell>
          <cell r="J41">
            <v>64.2</v>
          </cell>
          <cell r="K41">
            <v>66</v>
          </cell>
        </row>
        <row r="41">
          <cell r="N41">
            <v>130.2</v>
          </cell>
        </row>
        <row r="42">
          <cell r="D42" t="str">
            <v>杨奎</v>
          </cell>
          <cell r="E42" t="str">
            <v>50023619960908415X</v>
          </cell>
          <cell r="F42" t="str">
            <v>其他职位</v>
          </cell>
          <cell r="G42" t="str">
            <v>武隆区</v>
          </cell>
          <cell r="H42" t="str">
            <v>武隆区档案馆（参照）</v>
          </cell>
          <cell r="I42" t="str">
            <v>综合管理职位</v>
          </cell>
          <cell r="J42">
            <v>69.2</v>
          </cell>
          <cell r="K42">
            <v>55.5</v>
          </cell>
        </row>
        <row r="42">
          <cell r="N42">
            <v>124.7</v>
          </cell>
        </row>
        <row r="43">
          <cell r="D43" t="str">
            <v>陈雅倩</v>
          </cell>
          <cell r="E43" t="str">
            <v>429006199612252424</v>
          </cell>
          <cell r="F43" t="str">
            <v>其他职位</v>
          </cell>
          <cell r="G43" t="str">
            <v>武隆区</v>
          </cell>
          <cell r="H43" t="str">
            <v>武隆区档案馆（参照）</v>
          </cell>
          <cell r="I43" t="str">
            <v>综合管理职位</v>
          </cell>
          <cell r="J43">
            <v>65.8</v>
          </cell>
          <cell r="K43">
            <v>58.5</v>
          </cell>
        </row>
        <row r="43">
          <cell r="N43">
            <v>124.3</v>
          </cell>
        </row>
        <row r="44">
          <cell r="D44" t="str">
            <v>吴淞岚</v>
          </cell>
          <cell r="E44" t="str">
            <v>500232200103180013</v>
          </cell>
          <cell r="F44" t="str">
            <v>其他职位</v>
          </cell>
          <cell r="G44" t="str">
            <v>武隆区</v>
          </cell>
          <cell r="H44" t="str">
            <v>武隆区法律援助中心（参照）</v>
          </cell>
          <cell r="I44" t="str">
            <v>法律援助职位1</v>
          </cell>
          <cell r="J44">
            <v>60.6</v>
          </cell>
          <cell r="K44">
            <v>63</v>
          </cell>
        </row>
        <row r="44">
          <cell r="N44">
            <v>123.6</v>
          </cell>
        </row>
        <row r="45">
          <cell r="D45" t="str">
            <v>柯锦树</v>
          </cell>
          <cell r="E45" t="str">
            <v>500232199312090035</v>
          </cell>
          <cell r="F45" t="str">
            <v>其他职位</v>
          </cell>
          <cell r="G45" t="str">
            <v>武隆区</v>
          </cell>
          <cell r="H45" t="str">
            <v>武隆区法律援助中心（参照）</v>
          </cell>
          <cell r="I45" t="str">
            <v>法律援助职位1</v>
          </cell>
          <cell r="J45">
            <v>56.4</v>
          </cell>
          <cell r="K45">
            <v>65.5</v>
          </cell>
        </row>
        <row r="45">
          <cell r="N45">
            <v>121.9</v>
          </cell>
        </row>
        <row r="46">
          <cell r="D46" t="str">
            <v>侯宝升</v>
          </cell>
          <cell r="E46" t="str">
            <v>500232199911040216</v>
          </cell>
          <cell r="F46" t="str">
            <v>其他职位</v>
          </cell>
          <cell r="G46" t="str">
            <v>武隆区</v>
          </cell>
          <cell r="H46" t="str">
            <v>武隆区法律援助中心（参照）</v>
          </cell>
          <cell r="I46" t="str">
            <v>法律援助职位1</v>
          </cell>
          <cell r="J46">
            <v>62.6</v>
          </cell>
          <cell r="K46">
            <v>58</v>
          </cell>
        </row>
        <row r="46">
          <cell r="N46">
            <v>120.6</v>
          </cell>
        </row>
        <row r="47">
          <cell r="D47" t="str">
            <v>李星梦</v>
          </cell>
          <cell r="E47" t="str">
            <v>500381199802087528</v>
          </cell>
          <cell r="F47" t="str">
            <v>其他职位</v>
          </cell>
          <cell r="G47" t="str">
            <v>武隆区</v>
          </cell>
          <cell r="H47" t="str">
            <v>武隆区法律援助中心（参照）</v>
          </cell>
          <cell r="I47" t="str">
            <v>法律援助职位2</v>
          </cell>
          <cell r="J47">
            <v>65.6</v>
          </cell>
          <cell r="K47">
            <v>58.5</v>
          </cell>
        </row>
        <row r="47">
          <cell r="N47">
            <v>124.1</v>
          </cell>
        </row>
        <row r="48">
          <cell r="D48" t="str">
            <v>李洁</v>
          </cell>
          <cell r="E48" t="str">
            <v>500232199502185000</v>
          </cell>
          <cell r="F48" t="str">
            <v>其他职位</v>
          </cell>
          <cell r="G48" t="str">
            <v>武隆区</v>
          </cell>
          <cell r="H48" t="str">
            <v>武隆区法律援助中心（参照）</v>
          </cell>
          <cell r="I48" t="str">
            <v>法律援助职位2</v>
          </cell>
          <cell r="J48">
            <v>58.6</v>
          </cell>
          <cell r="K48">
            <v>62.5</v>
          </cell>
        </row>
        <row r="48">
          <cell r="N48">
            <v>121.1</v>
          </cell>
        </row>
        <row r="49">
          <cell r="D49" t="str">
            <v>罗静怡</v>
          </cell>
          <cell r="E49" t="str">
            <v>500102200003280822</v>
          </cell>
          <cell r="F49" t="str">
            <v>其他职位</v>
          </cell>
          <cell r="G49" t="str">
            <v>武隆区</v>
          </cell>
          <cell r="H49" t="str">
            <v>武隆区法律援助中心（参照）</v>
          </cell>
          <cell r="I49" t="str">
            <v>法律援助职位2</v>
          </cell>
          <cell r="J49">
            <v>62.2</v>
          </cell>
          <cell r="K49">
            <v>58.5</v>
          </cell>
        </row>
        <row r="49">
          <cell r="N49">
            <v>120.7</v>
          </cell>
        </row>
        <row r="50">
          <cell r="D50" t="str">
            <v>孙真</v>
          </cell>
          <cell r="E50" t="str">
            <v>500239199802163721</v>
          </cell>
          <cell r="F50" t="str">
            <v>其他职位</v>
          </cell>
          <cell r="G50" t="str">
            <v>武隆区</v>
          </cell>
          <cell r="H50" t="str">
            <v>武隆区供销合作社联合社（参照）</v>
          </cell>
          <cell r="I50" t="str">
            <v>综合管理职位</v>
          </cell>
          <cell r="J50">
            <v>62.4</v>
          </cell>
          <cell r="K50">
            <v>70.5</v>
          </cell>
        </row>
        <row r="50">
          <cell r="N50">
            <v>132.9</v>
          </cell>
        </row>
        <row r="51">
          <cell r="D51" t="str">
            <v>郑二月</v>
          </cell>
          <cell r="E51" t="str">
            <v>500232199302270059</v>
          </cell>
          <cell r="F51" t="str">
            <v>其他职位</v>
          </cell>
          <cell r="G51" t="str">
            <v>武隆区</v>
          </cell>
          <cell r="H51" t="str">
            <v>武隆区供销合作社联合社（参照）</v>
          </cell>
          <cell r="I51" t="str">
            <v>综合管理职位</v>
          </cell>
          <cell r="J51">
            <v>70.2</v>
          </cell>
          <cell r="K51">
            <v>60.5</v>
          </cell>
        </row>
        <row r="51">
          <cell r="N51">
            <v>130.7</v>
          </cell>
        </row>
        <row r="52">
          <cell r="D52" t="str">
            <v>李蕊</v>
          </cell>
          <cell r="E52" t="str">
            <v>500102199710250029</v>
          </cell>
          <cell r="F52" t="str">
            <v>其他职位</v>
          </cell>
          <cell r="G52" t="str">
            <v>武隆区</v>
          </cell>
          <cell r="H52" t="str">
            <v>武隆区供销合作社联合社（参照）</v>
          </cell>
          <cell r="I52" t="str">
            <v>综合管理职位</v>
          </cell>
          <cell r="J52">
            <v>71.4</v>
          </cell>
          <cell r="K52">
            <v>59</v>
          </cell>
        </row>
        <row r="52">
          <cell r="N52">
            <v>130.4</v>
          </cell>
        </row>
        <row r="53">
          <cell r="D53" t="str">
            <v>杨飞</v>
          </cell>
          <cell r="E53" t="str">
            <v>500102199706056899</v>
          </cell>
          <cell r="F53" t="str">
            <v>其他职位</v>
          </cell>
          <cell r="G53" t="str">
            <v>武隆区</v>
          </cell>
          <cell r="H53" t="str">
            <v>武隆区规划和自然资源局</v>
          </cell>
          <cell r="I53" t="str">
            <v>综合管理职位</v>
          </cell>
          <cell r="J53">
            <v>66</v>
          </cell>
          <cell r="K53">
            <v>63.5</v>
          </cell>
        </row>
        <row r="53">
          <cell r="N53">
            <v>129.5</v>
          </cell>
        </row>
        <row r="54">
          <cell r="D54" t="str">
            <v>王健宇</v>
          </cell>
          <cell r="E54" t="str">
            <v>500242199401121713</v>
          </cell>
          <cell r="F54" t="str">
            <v>其他职位</v>
          </cell>
          <cell r="G54" t="str">
            <v>武隆区</v>
          </cell>
          <cell r="H54" t="str">
            <v>武隆区规划和自然资源局</v>
          </cell>
          <cell r="I54" t="str">
            <v>综合管理职位</v>
          </cell>
          <cell r="J54">
            <v>61.6</v>
          </cell>
          <cell r="K54">
            <v>59</v>
          </cell>
        </row>
        <row r="54">
          <cell r="N54">
            <v>120.6</v>
          </cell>
        </row>
        <row r="55">
          <cell r="D55" t="str">
            <v>向鑫</v>
          </cell>
          <cell r="E55" t="str">
            <v>43312619961231002X</v>
          </cell>
          <cell r="F55" t="str">
            <v>其他职位</v>
          </cell>
          <cell r="G55" t="str">
            <v>武隆区</v>
          </cell>
          <cell r="H55" t="str">
            <v>武隆区规划和自然资源局</v>
          </cell>
          <cell r="I55" t="str">
            <v>综合管理职位</v>
          </cell>
          <cell r="J55">
            <v>60.4</v>
          </cell>
          <cell r="K55">
            <v>59</v>
          </cell>
        </row>
        <row r="55">
          <cell r="N55">
            <v>119.4</v>
          </cell>
        </row>
        <row r="56">
          <cell r="D56" t="str">
            <v>田飞</v>
          </cell>
          <cell r="E56" t="str">
            <v>50023219980218347X</v>
          </cell>
          <cell r="F56" t="str">
            <v>乡镇机关职位</v>
          </cell>
          <cell r="G56" t="str">
            <v>武隆区</v>
          </cell>
          <cell r="H56" t="str">
            <v>武隆区浩口乡人民政府</v>
          </cell>
          <cell r="I56" t="str">
            <v>综合管理职位1</v>
          </cell>
          <cell r="J56">
            <v>67.8</v>
          </cell>
          <cell r="K56">
            <v>65</v>
          </cell>
        </row>
        <row r="56">
          <cell r="N56">
            <v>132.8</v>
          </cell>
        </row>
        <row r="57">
          <cell r="D57" t="str">
            <v>黄雨霁</v>
          </cell>
          <cell r="E57" t="str">
            <v>500232199804076379</v>
          </cell>
          <cell r="F57" t="str">
            <v>乡镇机关职位</v>
          </cell>
          <cell r="G57" t="str">
            <v>武隆区</v>
          </cell>
          <cell r="H57" t="str">
            <v>武隆区浩口乡人民政府</v>
          </cell>
          <cell r="I57" t="str">
            <v>综合管理职位1</v>
          </cell>
          <cell r="J57">
            <v>69.8</v>
          </cell>
          <cell r="K57">
            <v>57</v>
          </cell>
        </row>
        <row r="57">
          <cell r="N57">
            <v>126.8</v>
          </cell>
        </row>
        <row r="58">
          <cell r="D58" t="str">
            <v>薛君宇</v>
          </cell>
          <cell r="E58" t="str">
            <v>511521199909107370</v>
          </cell>
          <cell r="F58" t="str">
            <v>乡镇机关职位</v>
          </cell>
          <cell r="G58" t="str">
            <v>武隆区</v>
          </cell>
          <cell r="H58" t="str">
            <v>武隆区浩口乡人民政府</v>
          </cell>
          <cell r="I58" t="str">
            <v>综合管理职位1</v>
          </cell>
          <cell r="J58">
            <v>63.8</v>
          </cell>
          <cell r="K58">
            <v>63</v>
          </cell>
        </row>
        <row r="58">
          <cell r="N58">
            <v>126.8</v>
          </cell>
        </row>
        <row r="59">
          <cell r="D59" t="str">
            <v>杨玲</v>
          </cell>
          <cell r="E59" t="str">
            <v>50023919950812430X</v>
          </cell>
          <cell r="F59" t="str">
            <v>乡镇机关职位</v>
          </cell>
          <cell r="G59" t="str">
            <v>武隆区</v>
          </cell>
          <cell r="H59" t="str">
            <v>武隆区浩口乡人民政府</v>
          </cell>
          <cell r="I59" t="str">
            <v>综合管理职位2</v>
          </cell>
          <cell r="J59">
            <v>67</v>
          </cell>
          <cell r="K59">
            <v>61</v>
          </cell>
        </row>
        <row r="59">
          <cell r="N59">
            <v>128</v>
          </cell>
        </row>
        <row r="60">
          <cell r="D60" t="str">
            <v>卢斌斌</v>
          </cell>
          <cell r="E60" t="str">
            <v>500235200202183120</v>
          </cell>
          <cell r="F60" t="str">
            <v>乡镇机关职位</v>
          </cell>
          <cell r="G60" t="str">
            <v>武隆区</v>
          </cell>
          <cell r="H60" t="str">
            <v>武隆区浩口乡人民政府</v>
          </cell>
          <cell r="I60" t="str">
            <v>综合管理职位2</v>
          </cell>
          <cell r="J60">
            <v>61.2</v>
          </cell>
          <cell r="K60">
            <v>65</v>
          </cell>
        </row>
        <row r="60">
          <cell r="N60">
            <v>126.2</v>
          </cell>
        </row>
        <row r="61">
          <cell r="D61" t="str">
            <v>彭与洪</v>
          </cell>
          <cell r="E61" t="str">
            <v>500232199406084146</v>
          </cell>
          <cell r="F61" t="str">
            <v>乡镇机关职位</v>
          </cell>
          <cell r="G61" t="str">
            <v>武隆区</v>
          </cell>
          <cell r="H61" t="str">
            <v>武隆区浩口乡人民政府</v>
          </cell>
          <cell r="I61" t="str">
            <v>综合管理职位2</v>
          </cell>
          <cell r="J61">
            <v>58</v>
          </cell>
          <cell r="K61">
            <v>60.5</v>
          </cell>
        </row>
        <row r="61">
          <cell r="N61">
            <v>118.5</v>
          </cell>
        </row>
        <row r="62">
          <cell r="D62" t="str">
            <v>王垚森</v>
          </cell>
          <cell r="E62" t="str">
            <v>50023219961229673X</v>
          </cell>
          <cell r="F62" t="str">
            <v>乡镇机关职位</v>
          </cell>
          <cell r="G62" t="str">
            <v>武隆区</v>
          </cell>
          <cell r="H62" t="str">
            <v>武隆区和顺镇人民政府</v>
          </cell>
          <cell r="I62" t="str">
            <v>综合管理职位1</v>
          </cell>
          <cell r="J62">
            <v>63.4</v>
          </cell>
          <cell r="K62">
            <v>62</v>
          </cell>
        </row>
        <row r="62">
          <cell r="N62">
            <v>125.4</v>
          </cell>
        </row>
        <row r="63">
          <cell r="D63" t="str">
            <v>谢俊杰</v>
          </cell>
          <cell r="E63" t="str">
            <v>500232199508290258</v>
          </cell>
          <cell r="F63" t="str">
            <v>乡镇机关职位</v>
          </cell>
          <cell r="G63" t="str">
            <v>武隆区</v>
          </cell>
          <cell r="H63" t="str">
            <v>武隆区和顺镇人民政府</v>
          </cell>
          <cell r="I63" t="str">
            <v>综合管理职位1</v>
          </cell>
          <cell r="J63">
            <v>63.8</v>
          </cell>
          <cell r="K63">
            <v>61</v>
          </cell>
        </row>
        <row r="63">
          <cell r="N63">
            <v>124.8</v>
          </cell>
        </row>
        <row r="64">
          <cell r="D64" t="str">
            <v>吴勇</v>
          </cell>
          <cell r="E64" t="str">
            <v>50024219940406665X</v>
          </cell>
          <cell r="F64" t="str">
            <v>乡镇机关职位</v>
          </cell>
          <cell r="G64" t="str">
            <v>武隆区</v>
          </cell>
          <cell r="H64" t="str">
            <v>武隆区和顺镇人民政府</v>
          </cell>
          <cell r="I64" t="str">
            <v>综合管理职位1</v>
          </cell>
          <cell r="J64">
            <v>59</v>
          </cell>
          <cell r="K64">
            <v>65</v>
          </cell>
        </row>
        <row r="64">
          <cell r="N64">
            <v>124</v>
          </cell>
        </row>
        <row r="65">
          <cell r="D65" t="str">
            <v>张琪</v>
          </cell>
          <cell r="E65" t="str">
            <v>500232199903091646</v>
          </cell>
          <cell r="F65" t="str">
            <v>乡镇机关职位</v>
          </cell>
          <cell r="G65" t="str">
            <v>武隆区</v>
          </cell>
          <cell r="H65" t="str">
            <v>武隆区和顺镇人民政府</v>
          </cell>
          <cell r="I65" t="str">
            <v>综合管理职位2</v>
          </cell>
          <cell r="J65">
            <v>56.8</v>
          </cell>
          <cell r="K65">
            <v>67.5</v>
          </cell>
        </row>
        <row r="65">
          <cell r="N65">
            <v>124.3</v>
          </cell>
        </row>
        <row r="66">
          <cell r="D66" t="str">
            <v>黄蕾</v>
          </cell>
          <cell r="E66" t="str">
            <v>500232199302050822</v>
          </cell>
          <cell r="F66" t="str">
            <v>乡镇机关职位</v>
          </cell>
          <cell r="G66" t="str">
            <v>武隆区</v>
          </cell>
          <cell r="H66" t="str">
            <v>武隆区和顺镇人民政府</v>
          </cell>
          <cell r="I66" t="str">
            <v>综合管理职位2</v>
          </cell>
          <cell r="J66">
            <v>57</v>
          </cell>
          <cell r="K66">
            <v>65</v>
          </cell>
        </row>
        <row r="66">
          <cell r="N66">
            <v>122</v>
          </cell>
        </row>
        <row r="67">
          <cell r="D67" t="str">
            <v>张泸尹</v>
          </cell>
          <cell r="E67" t="str">
            <v>500232200007257447</v>
          </cell>
          <cell r="F67" t="str">
            <v>乡镇机关职位</v>
          </cell>
          <cell r="G67" t="str">
            <v>武隆区</v>
          </cell>
          <cell r="H67" t="str">
            <v>武隆区和顺镇人民政府</v>
          </cell>
          <cell r="I67" t="str">
            <v>综合管理职位2</v>
          </cell>
          <cell r="J67">
            <v>58</v>
          </cell>
          <cell r="K67">
            <v>61.5</v>
          </cell>
        </row>
        <row r="67">
          <cell r="N67">
            <v>119.5</v>
          </cell>
        </row>
        <row r="68">
          <cell r="D68" t="str">
            <v>唐媛</v>
          </cell>
          <cell r="E68" t="str">
            <v>50022519980117472X</v>
          </cell>
          <cell r="F68" t="str">
            <v>乡镇机关职位</v>
          </cell>
          <cell r="G68" t="str">
            <v>武隆区</v>
          </cell>
          <cell r="H68" t="str">
            <v>武隆区和顺镇人民政府</v>
          </cell>
          <cell r="I68" t="str">
            <v>综合管理职位3</v>
          </cell>
          <cell r="J68">
            <v>55.8</v>
          </cell>
          <cell r="K68">
            <v>66</v>
          </cell>
        </row>
        <row r="68">
          <cell r="N68">
            <v>121.8</v>
          </cell>
        </row>
        <row r="69">
          <cell r="D69" t="str">
            <v>周清</v>
          </cell>
          <cell r="E69" t="str">
            <v>500243199612051176</v>
          </cell>
          <cell r="F69" t="str">
            <v>乡镇机关职位</v>
          </cell>
          <cell r="G69" t="str">
            <v>武隆区</v>
          </cell>
          <cell r="H69" t="str">
            <v>武隆区和顺镇人民政府</v>
          </cell>
          <cell r="I69" t="str">
            <v>综合管理职位3</v>
          </cell>
          <cell r="J69">
            <v>57.4</v>
          </cell>
          <cell r="K69">
            <v>62.5</v>
          </cell>
        </row>
        <row r="69">
          <cell r="N69">
            <v>119.9</v>
          </cell>
        </row>
        <row r="70">
          <cell r="D70" t="str">
            <v>潘九龙</v>
          </cell>
          <cell r="E70" t="str">
            <v>500382199305223791</v>
          </cell>
          <cell r="F70" t="str">
            <v>乡镇机关职位</v>
          </cell>
          <cell r="G70" t="str">
            <v>武隆区</v>
          </cell>
          <cell r="H70" t="str">
            <v>武隆区和顺镇人民政府</v>
          </cell>
          <cell r="I70" t="str">
            <v>综合管理职位3</v>
          </cell>
          <cell r="J70">
            <v>67</v>
          </cell>
          <cell r="K70">
            <v>49</v>
          </cell>
        </row>
        <row r="70">
          <cell r="N70">
            <v>116</v>
          </cell>
        </row>
        <row r="71">
          <cell r="D71" t="str">
            <v>王俊森</v>
          </cell>
          <cell r="E71" t="str">
            <v>500232199812317312</v>
          </cell>
          <cell r="F71" t="str">
            <v>乡镇机关职位</v>
          </cell>
          <cell r="G71" t="str">
            <v>武隆区</v>
          </cell>
          <cell r="H71" t="str">
            <v>武隆区火炉镇人民政府</v>
          </cell>
          <cell r="I71" t="str">
            <v>综合管理职位1</v>
          </cell>
          <cell r="J71">
            <v>70.8</v>
          </cell>
          <cell r="K71">
            <v>59.5</v>
          </cell>
        </row>
        <row r="71">
          <cell r="N71">
            <v>130.3</v>
          </cell>
        </row>
        <row r="72">
          <cell r="D72" t="str">
            <v>王泊淳</v>
          </cell>
          <cell r="E72" t="str">
            <v>500232199807182812</v>
          </cell>
          <cell r="F72" t="str">
            <v>乡镇机关职位</v>
          </cell>
          <cell r="G72" t="str">
            <v>武隆区</v>
          </cell>
          <cell r="H72" t="str">
            <v>武隆区火炉镇人民政府</v>
          </cell>
          <cell r="I72" t="str">
            <v>综合管理职位1</v>
          </cell>
          <cell r="J72">
            <v>67</v>
          </cell>
          <cell r="K72">
            <v>62</v>
          </cell>
        </row>
        <row r="72">
          <cell r="N72">
            <v>129</v>
          </cell>
        </row>
        <row r="73">
          <cell r="D73" t="str">
            <v>廖航</v>
          </cell>
          <cell r="E73" t="str">
            <v>500243200005213335</v>
          </cell>
          <cell r="F73" t="str">
            <v>乡镇机关职位</v>
          </cell>
          <cell r="G73" t="str">
            <v>武隆区</v>
          </cell>
          <cell r="H73" t="str">
            <v>武隆区火炉镇人民政府</v>
          </cell>
          <cell r="I73" t="str">
            <v>综合管理职位1</v>
          </cell>
          <cell r="J73">
            <v>65.8</v>
          </cell>
          <cell r="K73">
            <v>60.5</v>
          </cell>
        </row>
        <row r="73">
          <cell r="N73">
            <v>126.3</v>
          </cell>
        </row>
        <row r="74">
          <cell r="D74" t="str">
            <v>余剑花</v>
          </cell>
          <cell r="E74" t="str">
            <v>500230199902212124</v>
          </cell>
          <cell r="F74" t="str">
            <v>乡镇机关职位</v>
          </cell>
          <cell r="G74" t="str">
            <v>武隆区</v>
          </cell>
          <cell r="H74" t="str">
            <v>武隆区火炉镇人民政府</v>
          </cell>
          <cell r="I74" t="str">
            <v>综合管理职位2</v>
          </cell>
          <cell r="J74">
            <v>52.4</v>
          </cell>
          <cell r="K74">
            <v>70.5</v>
          </cell>
        </row>
        <row r="74">
          <cell r="N74">
            <v>122.9</v>
          </cell>
        </row>
        <row r="75">
          <cell r="D75" t="str">
            <v>杜兴雨</v>
          </cell>
          <cell r="E75" t="str">
            <v>500232200006175802</v>
          </cell>
          <cell r="F75" t="str">
            <v>乡镇机关职位</v>
          </cell>
          <cell r="G75" t="str">
            <v>武隆区</v>
          </cell>
          <cell r="H75" t="str">
            <v>武隆区火炉镇人民政府</v>
          </cell>
          <cell r="I75" t="str">
            <v>综合管理职位2</v>
          </cell>
          <cell r="J75">
            <v>50.6</v>
          </cell>
          <cell r="K75">
            <v>70.5</v>
          </cell>
        </row>
        <row r="75">
          <cell r="N75">
            <v>121.1</v>
          </cell>
        </row>
        <row r="76">
          <cell r="D76" t="str">
            <v>黄山珊</v>
          </cell>
          <cell r="E76" t="str">
            <v>500232199802014369</v>
          </cell>
          <cell r="F76" t="str">
            <v>乡镇机关职位</v>
          </cell>
          <cell r="G76" t="str">
            <v>武隆区</v>
          </cell>
          <cell r="H76" t="str">
            <v>武隆区火炉镇人民政府</v>
          </cell>
          <cell r="I76" t="str">
            <v>综合管理职位2</v>
          </cell>
          <cell r="J76">
            <v>50</v>
          </cell>
          <cell r="K76">
            <v>66.5</v>
          </cell>
        </row>
        <row r="76">
          <cell r="N76">
            <v>116.5</v>
          </cell>
        </row>
        <row r="77">
          <cell r="D77" t="str">
            <v>张丽波</v>
          </cell>
          <cell r="E77" t="str">
            <v>500243199609213170</v>
          </cell>
          <cell r="F77" t="str">
            <v>乡镇机关职位</v>
          </cell>
          <cell r="G77" t="str">
            <v>武隆区</v>
          </cell>
          <cell r="H77" t="str">
            <v>武隆区江口镇人民政府</v>
          </cell>
          <cell r="I77" t="str">
            <v>综合管理职位1</v>
          </cell>
          <cell r="J77">
            <v>65.8</v>
          </cell>
          <cell r="K77">
            <v>68</v>
          </cell>
        </row>
        <row r="77">
          <cell r="N77">
            <v>133.8</v>
          </cell>
        </row>
        <row r="78">
          <cell r="D78" t="str">
            <v>田义渝</v>
          </cell>
          <cell r="E78" t="str">
            <v>500232200009203178</v>
          </cell>
          <cell r="F78" t="str">
            <v>乡镇机关职位</v>
          </cell>
          <cell r="G78" t="str">
            <v>武隆区</v>
          </cell>
          <cell r="H78" t="str">
            <v>武隆区江口镇人民政府</v>
          </cell>
          <cell r="I78" t="str">
            <v>综合管理职位1</v>
          </cell>
          <cell r="J78">
            <v>59.2</v>
          </cell>
          <cell r="K78">
            <v>69</v>
          </cell>
        </row>
        <row r="78">
          <cell r="N78">
            <v>128.2</v>
          </cell>
        </row>
        <row r="79">
          <cell r="D79" t="str">
            <v>邓兴</v>
          </cell>
          <cell r="E79" t="str">
            <v>500232199610276217</v>
          </cell>
          <cell r="F79" t="str">
            <v>乡镇机关职位</v>
          </cell>
          <cell r="G79" t="str">
            <v>武隆区</v>
          </cell>
          <cell r="H79" t="str">
            <v>武隆区江口镇人民政府</v>
          </cell>
          <cell r="I79" t="str">
            <v>综合管理职位1</v>
          </cell>
          <cell r="J79">
            <v>64.6</v>
          </cell>
          <cell r="K79">
            <v>63.5</v>
          </cell>
        </row>
        <row r="79">
          <cell r="N79">
            <v>128.1</v>
          </cell>
        </row>
        <row r="80">
          <cell r="D80" t="str">
            <v>刘益然</v>
          </cell>
          <cell r="E80" t="str">
            <v>500243199709182287</v>
          </cell>
          <cell r="F80" t="str">
            <v>乡镇机关职位</v>
          </cell>
          <cell r="G80" t="str">
            <v>武隆区</v>
          </cell>
          <cell r="H80" t="str">
            <v>武隆区江口镇人民政府</v>
          </cell>
          <cell r="I80" t="str">
            <v>综合管理职位2</v>
          </cell>
          <cell r="J80">
            <v>66.2</v>
          </cell>
          <cell r="K80">
            <v>70</v>
          </cell>
        </row>
        <row r="80">
          <cell r="N80">
            <v>136.2</v>
          </cell>
        </row>
        <row r="81">
          <cell r="D81" t="str">
            <v>赵维佳</v>
          </cell>
          <cell r="E81" t="str">
            <v>500243200102070807</v>
          </cell>
          <cell r="F81" t="str">
            <v>乡镇机关职位</v>
          </cell>
          <cell r="G81" t="str">
            <v>武隆区</v>
          </cell>
          <cell r="H81" t="str">
            <v>武隆区江口镇人民政府</v>
          </cell>
          <cell r="I81" t="str">
            <v>综合管理职位2</v>
          </cell>
          <cell r="J81">
            <v>69.8</v>
          </cell>
          <cell r="K81">
            <v>57</v>
          </cell>
        </row>
        <row r="81">
          <cell r="N81">
            <v>126.8</v>
          </cell>
        </row>
        <row r="82">
          <cell r="D82" t="str">
            <v>章梦</v>
          </cell>
          <cell r="E82" t="str">
            <v>500242199607193763</v>
          </cell>
          <cell r="F82" t="str">
            <v>乡镇机关职位</v>
          </cell>
          <cell r="G82" t="str">
            <v>武隆区</v>
          </cell>
          <cell r="H82" t="str">
            <v>武隆区江口镇人民政府</v>
          </cell>
          <cell r="I82" t="str">
            <v>综合管理职位2</v>
          </cell>
          <cell r="J82">
            <v>60.8</v>
          </cell>
          <cell r="K82">
            <v>61.5</v>
          </cell>
        </row>
        <row r="82">
          <cell r="N82">
            <v>122.3</v>
          </cell>
        </row>
        <row r="83">
          <cell r="D83" t="str">
            <v>何凯旋</v>
          </cell>
          <cell r="E83" t="str">
            <v>500242200203145015</v>
          </cell>
          <cell r="F83" t="str">
            <v>乡镇机关职位</v>
          </cell>
          <cell r="G83" t="str">
            <v>武隆区</v>
          </cell>
          <cell r="H83" t="str">
            <v>武隆区江口镇人民政府</v>
          </cell>
          <cell r="I83" t="str">
            <v>综合管理职位3</v>
          </cell>
          <cell r="J83">
            <v>65.2</v>
          </cell>
          <cell r="K83">
            <v>61.5</v>
          </cell>
        </row>
        <row r="83">
          <cell r="N83">
            <v>126.7</v>
          </cell>
        </row>
        <row r="84">
          <cell r="D84" t="str">
            <v>黄远豪</v>
          </cell>
          <cell r="E84" t="str">
            <v>500232199907195557</v>
          </cell>
          <cell r="F84" t="str">
            <v>乡镇机关职位</v>
          </cell>
          <cell r="G84" t="str">
            <v>武隆区</v>
          </cell>
          <cell r="H84" t="str">
            <v>武隆区江口镇人民政府</v>
          </cell>
          <cell r="I84" t="str">
            <v>综合管理职位3</v>
          </cell>
          <cell r="J84">
            <v>59.4</v>
          </cell>
          <cell r="K84">
            <v>58.5</v>
          </cell>
        </row>
        <row r="84">
          <cell r="N84">
            <v>117.9</v>
          </cell>
        </row>
        <row r="85">
          <cell r="D85" t="str">
            <v>郑之银</v>
          </cell>
          <cell r="E85" t="str">
            <v>500230200005316076</v>
          </cell>
          <cell r="F85" t="str">
            <v>乡镇机关职位</v>
          </cell>
          <cell r="G85" t="str">
            <v>武隆区</v>
          </cell>
          <cell r="H85" t="str">
            <v>武隆区江口镇人民政府</v>
          </cell>
          <cell r="I85" t="str">
            <v>综合管理职位3</v>
          </cell>
          <cell r="J85">
            <v>63.8</v>
          </cell>
          <cell r="K85">
            <v>50.5</v>
          </cell>
        </row>
        <row r="85">
          <cell r="N85">
            <v>114.3</v>
          </cell>
        </row>
        <row r="86">
          <cell r="D86" t="str">
            <v>李思言</v>
          </cell>
          <cell r="E86" t="str">
            <v>500232200012050045</v>
          </cell>
          <cell r="F86" t="str">
            <v>乡镇机关职位</v>
          </cell>
          <cell r="G86" t="str">
            <v>武隆区</v>
          </cell>
          <cell r="H86" t="str">
            <v>武隆区江口镇人民政府</v>
          </cell>
          <cell r="I86" t="str">
            <v>综合管理职位4</v>
          </cell>
          <cell r="J86">
            <v>62.8</v>
          </cell>
          <cell r="K86">
            <v>55</v>
          </cell>
        </row>
        <row r="86">
          <cell r="N86">
            <v>117.8</v>
          </cell>
        </row>
        <row r="87">
          <cell r="D87" t="str">
            <v>杨薇</v>
          </cell>
          <cell r="E87" t="str">
            <v>500232200005031647</v>
          </cell>
          <cell r="F87" t="str">
            <v>乡镇机关职位</v>
          </cell>
          <cell r="G87" t="str">
            <v>武隆区</v>
          </cell>
          <cell r="H87" t="str">
            <v>武隆区江口镇人民政府</v>
          </cell>
          <cell r="I87" t="str">
            <v>综合管理职位4</v>
          </cell>
          <cell r="J87">
            <v>55.4</v>
          </cell>
          <cell r="K87">
            <v>61</v>
          </cell>
        </row>
        <row r="87">
          <cell r="N87">
            <v>116.4</v>
          </cell>
        </row>
        <row r="88">
          <cell r="D88" t="str">
            <v>田玲媛</v>
          </cell>
          <cell r="E88" t="str">
            <v>500242199912160749</v>
          </cell>
          <cell r="F88" t="str">
            <v>乡镇机关职位</v>
          </cell>
          <cell r="G88" t="str">
            <v>武隆区</v>
          </cell>
          <cell r="H88" t="str">
            <v>武隆区江口镇人民政府</v>
          </cell>
          <cell r="I88" t="str">
            <v>综合管理职位4</v>
          </cell>
          <cell r="J88">
            <v>58.6</v>
          </cell>
          <cell r="K88">
            <v>57</v>
          </cell>
        </row>
        <row r="88">
          <cell r="N88">
            <v>115.6</v>
          </cell>
        </row>
        <row r="89">
          <cell r="D89" t="str">
            <v>谢梅</v>
          </cell>
          <cell r="E89" t="str">
            <v>500232199708134145</v>
          </cell>
          <cell r="F89" t="str">
            <v>行政执法类职位</v>
          </cell>
          <cell r="G89" t="str">
            <v>武隆区</v>
          </cell>
          <cell r="H89" t="str">
            <v>武隆区交通运输综合行政执法支队（参照）</v>
          </cell>
          <cell r="I89" t="str">
            <v>财务管理职位</v>
          </cell>
          <cell r="J89">
            <v>66.4</v>
          </cell>
          <cell r="K89">
            <v>60.5</v>
          </cell>
        </row>
        <row r="89">
          <cell r="N89">
            <v>126.9</v>
          </cell>
        </row>
        <row r="90">
          <cell r="D90" t="str">
            <v>向鑫霞</v>
          </cell>
          <cell r="E90" t="str">
            <v>500232199603151328</v>
          </cell>
          <cell r="F90" t="str">
            <v>行政执法类职位</v>
          </cell>
          <cell r="G90" t="str">
            <v>武隆区</v>
          </cell>
          <cell r="H90" t="str">
            <v>武隆区交通运输综合行政执法支队（参照）</v>
          </cell>
          <cell r="I90" t="str">
            <v>财务管理职位</v>
          </cell>
          <cell r="J90">
            <v>61.2</v>
          </cell>
          <cell r="K90">
            <v>63.5</v>
          </cell>
        </row>
        <row r="90">
          <cell r="N90">
            <v>124.7</v>
          </cell>
        </row>
        <row r="91">
          <cell r="D91" t="str">
            <v>杨梅</v>
          </cell>
          <cell r="E91" t="str">
            <v>500381200109026044</v>
          </cell>
          <cell r="F91" t="str">
            <v>行政执法类职位</v>
          </cell>
          <cell r="G91" t="str">
            <v>武隆区</v>
          </cell>
          <cell r="H91" t="str">
            <v>武隆区交通运输综合行政执法支队（参照）</v>
          </cell>
          <cell r="I91" t="str">
            <v>财务管理职位</v>
          </cell>
          <cell r="J91">
            <v>56.6</v>
          </cell>
          <cell r="K91">
            <v>68</v>
          </cell>
        </row>
        <row r="91">
          <cell r="N91">
            <v>124.6</v>
          </cell>
        </row>
        <row r="92">
          <cell r="D92" t="str">
            <v>练亿双</v>
          </cell>
          <cell r="E92" t="str">
            <v>511724200109073753</v>
          </cell>
          <cell r="F92" t="str">
            <v>乡镇机关职位</v>
          </cell>
          <cell r="G92" t="str">
            <v>武隆区</v>
          </cell>
          <cell r="H92" t="str">
            <v>武隆区接龙乡人民政府</v>
          </cell>
          <cell r="I92" t="str">
            <v>综合管理职位1</v>
          </cell>
          <cell r="J92">
            <v>67</v>
          </cell>
          <cell r="K92">
            <v>56</v>
          </cell>
        </row>
        <row r="92">
          <cell r="N92">
            <v>123</v>
          </cell>
        </row>
        <row r="93">
          <cell r="D93" t="str">
            <v>冯锦程</v>
          </cell>
          <cell r="E93" t="str">
            <v>500232200107010011</v>
          </cell>
          <cell r="F93" t="str">
            <v>乡镇机关职位</v>
          </cell>
          <cell r="G93" t="str">
            <v>武隆区</v>
          </cell>
          <cell r="H93" t="str">
            <v>武隆区接龙乡人民政府</v>
          </cell>
          <cell r="I93" t="str">
            <v>综合管理职位1</v>
          </cell>
          <cell r="J93">
            <v>59</v>
          </cell>
          <cell r="K93">
            <v>55</v>
          </cell>
        </row>
        <row r="93">
          <cell r="N93">
            <v>114</v>
          </cell>
        </row>
        <row r="94">
          <cell r="D94" t="str">
            <v>谭川铃</v>
          </cell>
          <cell r="E94" t="str">
            <v>500240200203271174</v>
          </cell>
          <cell r="F94" t="str">
            <v>乡镇机关职位</v>
          </cell>
          <cell r="G94" t="str">
            <v>武隆区</v>
          </cell>
          <cell r="H94" t="str">
            <v>武隆区接龙乡人民政府</v>
          </cell>
          <cell r="I94" t="str">
            <v>综合管理职位1</v>
          </cell>
          <cell r="J94">
            <v>58.2</v>
          </cell>
          <cell r="K94">
            <v>50.5</v>
          </cell>
        </row>
        <row r="94">
          <cell r="N94">
            <v>108.7</v>
          </cell>
        </row>
        <row r="95">
          <cell r="D95" t="str">
            <v>袁春霞</v>
          </cell>
          <cell r="E95" t="str">
            <v>50010220001009872X</v>
          </cell>
          <cell r="F95" t="str">
            <v>乡镇机关职位</v>
          </cell>
          <cell r="G95" t="str">
            <v>武隆区</v>
          </cell>
          <cell r="H95" t="str">
            <v>武隆区接龙乡人民政府</v>
          </cell>
          <cell r="I95" t="str">
            <v>综合管理职位2</v>
          </cell>
          <cell r="J95">
            <v>52</v>
          </cell>
          <cell r="K95">
            <v>72</v>
          </cell>
        </row>
        <row r="95">
          <cell r="N95">
            <v>124</v>
          </cell>
        </row>
        <row r="96">
          <cell r="D96" t="str">
            <v>谭懿</v>
          </cell>
          <cell r="E96" t="str">
            <v>500102200007100307</v>
          </cell>
          <cell r="F96" t="str">
            <v>乡镇机关职位</v>
          </cell>
          <cell r="G96" t="str">
            <v>武隆区</v>
          </cell>
          <cell r="H96" t="str">
            <v>武隆区接龙乡人民政府</v>
          </cell>
          <cell r="I96" t="str">
            <v>综合管理职位2</v>
          </cell>
          <cell r="J96">
            <v>62.6</v>
          </cell>
          <cell r="K96">
            <v>58.5</v>
          </cell>
        </row>
        <row r="96">
          <cell r="N96">
            <v>121.1</v>
          </cell>
        </row>
        <row r="97">
          <cell r="D97" t="str">
            <v>郑茹丹</v>
          </cell>
          <cell r="E97" t="str">
            <v>51172520010928002X</v>
          </cell>
          <cell r="F97" t="str">
            <v>乡镇机关职位</v>
          </cell>
          <cell r="G97" t="str">
            <v>武隆区</v>
          </cell>
          <cell r="H97" t="str">
            <v>武隆区接龙乡人民政府</v>
          </cell>
          <cell r="I97" t="str">
            <v>综合管理职位2</v>
          </cell>
          <cell r="J97">
            <v>52.8</v>
          </cell>
          <cell r="K97">
            <v>64.5</v>
          </cell>
        </row>
        <row r="97">
          <cell r="N97">
            <v>117.3</v>
          </cell>
        </row>
        <row r="98">
          <cell r="D98" t="str">
            <v>伍娟</v>
          </cell>
          <cell r="E98" t="str">
            <v>50023519931101948X</v>
          </cell>
          <cell r="F98" t="str">
            <v>其他职位</v>
          </cell>
          <cell r="G98" t="str">
            <v>武隆区</v>
          </cell>
          <cell r="H98" t="str">
            <v>武隆区就业和人才中心（参照）</v>
          </cell>
          <cell r="I98" t="str">
            <v>就业服务职位</v>
          </cell>
          <cell r="J98">
            <v>67.2</v>
          </cell>
          <cell r="K98">
            <v>60</v>
          </cell>
        </row>
        <row r="98">
          <cell r="N98">
            <v>127.2</v>
          </cell>
        </row>
        <row r="99">
          <cell r="D99" t="str">
            <v>李婷</v>
          </cell>
          <cell r="E99" t="str">
            <v>500232199201051324</v>
          </cell>
          <cell r="F99" t="str">
            <v>其他职位</v>
          </cell>
          <cell r="G99" t="str">
            <v>武隆区</v>
          </cell>
          <cell r="H99" t="str">
            <v>武隆区就业和人才中心（参照）</v>
          </cell>
          <cell r="I99" t="str">
            <v>就业服务职位</v>
          </cell>
          <cell r="J99">
            <v>56.4</v>
          </cell>
          <cell r="K99">
            <v>64.5</v>
          </cell>
        </row>
        <row r="99">
          <cell r="N99">
            <v>120.9</v>
          </cell>
        </row>
        <row r="100">
          <cell r="D100" t="str">
            <v>郑伟</v>
          </cell>
          <cell r="E100" t="str">
            <v>500232199305140014</v>
          </cell>
          <cell r="F100" t="str">
            <v>其他职位</v>
          </cell>
          <cell r="G100" t="str">
            <v>武隆区</v>
          </cell>
          <cell r="H100" t="str">
            <v>武隆区就业和人才中心（参照）</v>
          </cell>
          <cell r="I100" t="str">
            <v>就业服务职位</v>
          </cell>
          <cell r="J100">
            <v>61.2</v>
          </cell>
          <cell r="K100">
            <v>57.5</v>
          </cell>
        </row>
        <row r="100">
          <cell r="N100">
            <v>118.7</v>
          </cell>
        </row>
        <row r="101">
          <cell r="D101" t="str">
            <v>张宇欣</v>
          </cell>
          <cell r="E101" t="str">
            <v>500232200112290011</v>
          </cell>
          <cell r="F101" t="str">
            <v>其他职位</v>
          </cell>
          <cell r="G101" t="str">
            <v>武隆区</v>
          </cell>
          <cell r="H101" t="str">
            <v>武隆区科学技术协会（参照）</v>
          </cell>
          <cell r="I101" t="str">
            <v>综合管理职位</v>
          </cell>
          <cell r="J101">
            <v>68</v>
          </cell>
          <cell r="K101">
            <v>63.5</v>
          </cell>
        </row>
        <row r="101">
          <cell r="N101">
            <v>131.5</v>
          </cell>
        </row>
        <row r="102">
          <cell r="D102" t="str">
            <v>邓灿</v>
          </cell>
          <cell r="E102" t="str">
            <v>511721200306171361</v>
          </cell>
          <cell r="F102" t="str">
            <v>其他职位</v>
          </cell>
          <cell r="G102" t="str">
            <v>武隆区</v>
          </cell>
          <cell r="H102" t="str">
            <v>武隆区科学技术协会（参照）</v>
          </cell>
          <cell r="I102" t="str">
            <v>综合管理职位</v>
          </cell>
          <cell r="J102">
            <v>65.8</v>
          </cell>
          <cell r="K102">
            <v>62</v>
          </cell>
        </row>
        <row r="102">
          <cell r="N102">
            <v>127.8</v>
          </cell>
        </row>
        <row r="103">
          <cell r="D103" t="str">
            <v>徐娜</v>
          </cell>
          <cell r="E103" t="str">
            <v>500102200212131225</v>
          </cell>
          <cell r="F103" t="str">
            <v>其他职位</v>
          </cell>
          <cell r="G103" t="str">
            <v>武隆区</v>
          </cell>
          <cell r="H103" t="str">
            <v>武隆区科学技术协会（参照）</v>
          </cell>
          <cell r="I103" t="str">
            <v>综合管理职位</v>
          </cell>
          <cell r="J103">
            <v>64.8</v>
          </cell>
          <cell r="K103">
            <v>60</v>
          </cell>
        </row>
        <row r="103">
          <cell r="N103">
            <v>124.8</v>
          </cell>
        </row>
        <row r="104">
          <cell r="D104" t="str">
            <v>罗瑞恒</v>
          </cell>
          <cell r="E104" t="str">
            <v>500102199704186892</v>
          </cell>
          <cell r="F104" t="str">
            <v>乡镇机关职位</v>
          </cell>
          <cell r="G104" t="str">
            <v>武隆区</v>
          </cell>
          <cell r="H104" t="str">
            <v>武隆区平桥镇人民政府</v>
          </cell>
          <cell r="I104" t="str">
            <v>综合管理职位1</v>
          </cell>
          <cell r="J104">
            <v>77.4</v>
          </cell>
          <cell r="K104">
            <v>62.5</v>
          </cell>
        </row>
        <row r="104">
          <cell r="N104">
            <v>139.9</v>
          </cell>
        </row>
        <row r="105">
          <cell r="D105" t="str">
            <v>谢香鹏</v>
          </cell>
          <cell r="E105" t="str">
            <v>510522200207199830</v>
          </cell>
          <cell r="F105" t="str">
            <v>乡镇机关职位</v>
          </cell>
          <cell r="G105" t="str">
            <v>武隆区</v>
          </cell>
          <cell r="H105" t="str">
            <v>武隆区平桥镇人民政府</v>
          </cell>
          <cell r="I105" t="str">
            <v>综合管理职位1</v>
          </cell>
          <cell r="J105">
            <v>58.4</v>
          </cell>
          <cell r="K105">
            <v>69</v>
          </cell>
        </row>
        <row r="105">
          <cell r="N105">
            <v>127.4</v>
          </cell>
        </row>
        <row r="106">
          <cell r="D106" t="str">
            <v>曾钰淋</v>
          </cell>
          <cell r="E106" t="str">
            <v>500102199410161737</v>
          </cell>
          <cell r="F106" t="str">
            <v>乡镇机关职位</v>
          </cell>
          <cell r="G106" t="str">
            <v>武隆区</v>
          </cell>
          <cell r="H106" t="str">
            <v>武隆区平桥镇人民政府</v>
          </cell>
          <cell r="I106" t="str">
            <v>综合管理职位1</v>
          </cell>
          <cell r="J106">
            <v>63</v>
          </cell>
          <cell r="K106">
            <v>61.5</v>
          </cell>
        </row>
        <row r="106">
          <cell r="N106">
            <v>124.5</v>
          </cell>
        </row>
        <row r="107">
          <cell r="D107" t="str">
            <v>郭梦妮</v>
          </cell>
          <cell r="E107" t="str">
            <v>500384199812130023</v>
          </cell>
          <cell r="F107" t="str">
            <v>乡镇机关职位</v>
          </cell>
          <cell r="G107" t="str">
            <v>武隆区</v>
          </cell>
          <cell r="H107" t="str">
            <v>武隆区平桥镇人民政府</v>
          </cell>
          <cell r="I107" t="str">
            <v>综合管理职位2</v>
          </cell>
          <cell r="J107">
            <v>70.2</v>
          </cell>
          <cell r="K107">
            <v>62.5</v>
          </cell>
        </row>
        <row r="107">
          <cell r="N107">
            <v>132.7</v>
          </cell>
        </row>
        <row r="108">
          <cell r="D108" t="str">
            <v>李春霞</v>
          </cell>
          <cell r="E108" t="str">
            <v>500242199805253085</v>
          </cell>
          <cell r="F108" t="str">
            <v>乡镇机关职位</v>
          </cell>
          <cell r="G108" t="str">
            <v>武隆区</v>
          </cell>
          <cell r="H108" t="str">
            <v>武隆区平桥镇人民政府</v>
          </cell>
          <cell r="I108" t="str">
            <v>综合管理职位2</v>
          </cell>
          <cell r="J108">
            <v>64.6</v>
          </cell>
          <cell r="K108">
            <v>66</v>
          </cell>
        </row>
        <row r="108">
          <cell r="N108">
            <v>130.6</v>
          </cell>
        </row>
        <row r="109">
          <cell r="D109" t="str">
            <v>严微</v>
          </cell>
          <cell r="E109" t="str">
            <v>500235200104153489</v>
          </cell>
          <cell r="F109" t="str">
            <v>乡镇机关职位</v>
          </cell>
          <cell r="G109" t="str">
            <v>武隆区</v>
          </cell>
          <cell r="H109" t="str">
            <v>武隆区平桥镇人民政府</v>
          </cell>
          <cell r="I109" t="str">
            <v>综合管理职位2</v>
          </cell>
          <cell r="J109">
            <v>56.8</v>
          </cell>
          <cell r="K109">
            <v>65.5</v>
          </cell>
        </row>
        <row r="109">
          <cell r="N109">
            <v>122.3</v>
          </cell>
        </row>
        <row r="110">
          <cell r="D110" t="str">
            <v>程政</v>
          </cell>
          <cell r="E110" t="str">
            <v>500242199509028051</v>
          </cell>
          <cell r="F110" t="str">
            <v>行政执法类职位</v>
          </cell>
          <cell r="G110" t="str">
            <v>武隆区</v>
          </cell>
          <cell r="H110" t="str">
            <v>武隆区市场监督管理局</v>
          </cell>
          <cell r="I110" t="str">
            <v>市场监管职位1</v>
          </cell>
          <cell r="J110">
            <v>73.6</v>
          </cell>
          <cell r="K110">
            <v>58.5</v>
          </cell>
        </row>
        <row r="110">
          <cell r="N110">
            <v>132.1</v>
          </cell>
        </row>
        <row r="111">
          <cell r="D111" t="str">
            <v>王崚砜</v>
          </cell>
          <cell r="E111" t="str">
            <v>500243199207233339</v>
          </cell>
          <cell r="F111" t="str">
            <v>行政执法类职位</v>
          </cell>
          <cell r="G111" t="str">
            <v>武隆区</v>
          </cell>
          <cell r="H111" t="str">
            <v>武隆区市场监督管理局</v>
          </cell>
          <cell r="I111" t="str">
            <v>市场监管职位1</v>
          </cell>
          <cell r="J111">
            <v>69.2</v>
          </cell>
          <cell r="K111">
            <v>58</v>
          </cell>
        </row>
        <row r="111">
          <cell r="N111">
            <v>127.2</v>
          </cell>
        </row>
        <row r="112">
          <cell r="D112" t="str">
            <v>简瀚翼</v>
          </cell>
          <cell r="E112" t="str">
            <v>500232199812070014</v>
          </cell>
          <cell r="F112" t="str">
            <v>行政执法类职位</v>
          </cell>
          <cell r="G112" t="str">
            <v>武隆区</v>
          </cell>
          <cell r="H112" t="str">
            <v>武隆区市场监督管理局</v>
          </cell>
          <cell r="I112" t="str">
            <v>市场监管职位1</v>
          </cell>
          <cell r="J112">
            <v>58.6</v>
          </cell>
          <cell r="K112">
            <v>67.5</v>
          </cell>
        </row>
        <row r="112">
          <cell r="N112">
            <v>126.1</v>
          </cell>
        </row>
        <row r="113">
          <cell r="D113" t="str">
            <v>李佳佳</v>
          </cell>
          <cell r="E113" t="str">
            <v>500230200003132986</v>
          </cell>
          <cell r="F113" t="str">
            <v>行政执法类职位</v>
          </cell>
          <cell r="G113" t="str">
            <v>武隆区</v>
          </cell>
          <cell r="H113" t="str">
            <v>武隆区市场监督管理局</v>
          </cell>
          <cell r="I113" t="str">
            <v>市场监管职位2</v>
          </cell>
          <cell r="J113">
            <v>59.2</v>
          </cell>
          <cell r="K113">
            <v>66.5</v>
          </cell>
        </row>
        <row r="113">
          <cell r="N113">
            <v>125.7</v>
          </cell>
        </row>
        <row r="114">
          <cell r="D114" t="str">
            <v>王敏</v>
          </cell>
          <cell r="E114" t="str">
            <v>500243199611145269</v>
          </cell>
          <cell r="F114" t="str">
            <v>行政执法类职位</v>
          </cell>
          <cell r="G114" t="str">
            <v>武隆区</v>
          </cell>
          <cell r="H114" t="str">
            <v>武隆区市场监督管理局</v>
          </cell>
          <cell r="I114" t="str">
            <v>市场监管职位2</v>
          </cell>
          <cell r="J114">
            <v>62.6</v>
          </cell>
          <cell r="K114">
            <v>61.5</v>
          </cell>
        </row>
        <row r="114">
          <cell r="N114">
            <v>124.1</v>
          </cell>
        </row>
        <row r="115">
          <cell r="D115" t="str">
            <v>曾敏娅</v>
          </cell>
          <cell r="E115" t="str">
            <v>500243199002100225</v>
          </cell>
          <cell r="F115" t="str">
            <v>行政执法类职位</v>
          </cell>
          <cell r="G115" t="str">
            <v>武隆区</v>
          </cell>
          <cell r="H115" t="str">
            <v>武隆区市场监督管理局</v>
          </cell>
          <cell r="I115" t="str">
            <v>市场监管职位2</v>
          </cell>
          <cell r="J115">
            <v>57.6</v>
          </cell>
          <cell r="K115">
            <v>64</v>
          </cell>
        </row>
        <row r="115">
          <cell r="N115">
            <v>121.6</v>
          </cell>
        </row>
        <row r="116">
          <cell r="D116" t="str">
            <v>胡天一</v>
          </cell>
          <cell r="E116" t="str">
            <v>500243200111103172</v>
          </cell>
          <cell r="F116" t="str">
            <v>行政执法类职位</v>
          </cell>
          <cell r="G116" t="str">
            <v>武隆区</v>
          </cell>
          <cell r="H116" t="str">
            <v>武隆区市场监督管理局</v>
          </cell>
          <cell r="I116" t="str">
            <v>市场监管职位3</v>
          </cell>
          <cell r="J116">
            <v>61.2</v>
          </cell>
          <cell r="K116">
            <v>62</v>
          </cell>
        </row>
        <row r="116">
          <cell r="N116">
            <v>123.2</v>
          </cell>
        </row>
        <row r="117">
          <cell r="D117" t="str">
            <v>冯原</v>
          </cell>
          <cell r="E117" t="str">
            <v>500233200105166879</v>
          </cell>
          <cell r="F117" t="str">
            <v>行政执法类职位</v>
          </cell>
          <cell r="G117" t="str">
            <v>武隆区</v>
          </cell>
          <cell r="H117" t="str">
            <v>武隆区市场监督管理局</v>
          </cell>
          <cell r="I117" t="str">
            <v>市场监管职位3</v>
          </cell>
          <cell r="J117">
            <v>61.8</v>
          </cell>
          <cell r="K117">
            <v>58</v>
          </cell>
        </row>
        <row r="117">
          <cell r="N117">
            <v>119.8</v>
          </cell>
        </row>
        <row r="118">
          <cell r="D118" t="str">
            <v>舒家琪</v>
          </cell>
          <cell r="E118" t="str">
            <v>500232200105070213</v>
          </cell>
          <cell r="F118" t="str">
            <v>行政执法类职位</v>
          </cell>
          <cell r="G118" t="str">
            <v>武隆区</v>
          </cell>
          <cell r="H118" t="str">
            <v>武隆区市场监督管理局</v>
          </cell>
          <cell r="I118" t="str">
            <v>市场监管职位3</v>
          </cell>
          <cell r="J118">
            <v>60</v>
          </cell>
          <cell r="K118">
            <v>55.5</v>
          </cell>
        </row>
        <row r="118">
          <cell r="N118">
            <v>115.5</v>
          </cell>
        </row>
        <row r="119">
          <cell r="D119" t="str">
            <v>金花</v>
          </cell>
          <cell r="E119" t="str">
            <v>500243200112154166</v>
          </cell>
          <cell r="F119" t="str">
            <v>行政执法类职位</v>
          </cell>
          <cell r="G119" t="str">
            <v>武隆区</v>
          </cell>
          <cell r="H119" t="str">
            <v>武隆区市场监督管理局</v>
          </cell>
          <cell r="I119" t="str">
            <v>市场监管职位4</v>
          </cell>
          <cell r="J119">
            <v>72.2</v>
          </cell>
          <cell r="K119">
            <v>64</v>
          </cell>
        </row>
        <row r="119">
          <cell r="N119">
            <v>136.2</v>
          </cell>
        </row>
        <row r="120">
          <cell r="D120" t="str">
            <v>吴忻颖</v>
          </cell>
          <cell r="E120" t="str">
            <v>500384200201091323</v>
          </cell>
          <cell r="F120" t="str">
            <v>行政执法类职位</v>
          </cell>
          <cell r="G120" t="str">
            <v>武隆区</v>
          </cell>
          <cell r="H120" t="str">
            <v>武隆区市场监督管理局</v>
          </cell>
          <cell r="I120" t="str">
            <v>市场监管职位4</v>
          </cell>
          <cell r="J120">
            <v>70.4</v>
          </cell>
          <cell r="K120">
            <v>51</v>
          </cell>
        </row>
        <row r="120">
          <cell r="N120">
            <v>121.4</v>
          </cell>
        </row>
        <row r="121">
          <cell r="D121" t="str">
            <v>黄冰洁</v>
          </cell>
          <cell r="E121" t="str">
            <v>500242200201223825</v>
          </cell>
          <cell r="F121" t="str">
            <v>行政执法类职位</v>
          </cell>
          <cell r="G121" t="str">
            <v>武隆区</v>
          </cell>
          <cell r="H121" t="str">
            <v>武隆区市场监督管理局</v>
          </cell>
          <cell r="I121" t="str">
            <v>市场监管职位4</v>
          </cell>
          <cell r="J121">
            <v>56.8</v>
          </cell>
          <cell r="K121">
            <v>57.5</v>
          </cell>
        </row>
        <row r="121">
          <cell r="N121">
            <v>114.3</v>
          </cell>
        </row>
        <row r="122">
          <cell r="D122" t="str">
            <v>刘琦珺</v>
          </cell>
          <cell r="E122" t="str">
            <v>511623199909195241</v>
          </cell>
          <cell r="F122" t="str">
            <v>行政执法类职位</v>
          </cell>
          <cell r="G122" t="str">
            <v>武隆区</v>
          </cell>
          <cell r="H122" t="str">
            <v>武隆区市场监督管理局</v>
          </cell>
          <cell r="I122" t="str">
            <v>市场监管职位4</v>
          </cell>
          <cell r="J122">
            <v>42.8</v>
          </cell>
          <cell r="K122">
            <v>71.5</v>
          </cell>
        </row>
        <row r="122">
          <cell r="N122">
            <v>114.3</v>
          </cell>
        </row>
        <row r="123">
          <cell r="D123" t="str">
            <v>曾宇骋</v>
          </cell>
          <cell r="E123" t="str">
            <v>500232200205145016</v>
          </cell>
          <cell r="F123" t="str">
            <v>行政执法类职位</v>
          </cell>
          <cell r="G123" t="str">
            <v>武隆区</v>
          </cell>
          <cell r="H123" t="str">
            <v>武隆区市场监督管理局</v>
          </cell>
          <cell r="I123" t="str">
            <v>市场监管职位5</v>
          </cell>
          <cell r="J123">
            <v>72.8</v>
          </cell>
          <cell r="K123">
            <v>53</v>
          </cell>
        </row>
        <row r="123">
          <cell r="N123">
            <v>125.8</v>
          </cell>
        </row>
        <row r="124">
          <cell r="D124" t="str">
            <v>黄河琦</v>
          </cell>
          <cell r="E124" t="str">
            <v>500101200107032915</v>
          </cell>
          <cell r="F124" t="str">
            <v>行政执法类职位</v>
          </cell>
          <cell r="G124" t="str">
            <v>武隆区</v>
          </cell>
          <cell r="H124" t="str">
            <v>武隆区市场监督管理局</v>
          </cell>
          <cell r="I124" t="str">
            <v>市场监管职位5</v>
          </cell>
          <cell r="J124">
            <v>57.8</v>
          </cell>
          <cell r="K124">
            <v>65</v>
          </cell>
        </row>
        <row r="124">
          <cell r="N124">
            <v>122.8</v>
          </cell>
        </row>
        <row r="125">
          <cell r="D125" t="str">
            <v>张锐思</v>
          </cell>
          <cell r="E125" t="str">
            <v>500102200202160014</v>
          </cell>
          <cell r="F125" t="str">
            <v>行政执法类职位</v>
          </cell>
          <cell r="G125" t="str">
            <v>武隆区</v>
          </cell>
          <cell r="H125" t="str">
            <v>武隆区市场监督管理局</v>
          </cell>
          <cell r="I125" t="str">
            <v>市场监管职位5</v>
          </cell>
          <cell r="J125">
            <v>61.8</v>
          </cell>
          <cell r="K125">
            <v>59.5</v>
          </cell>
        </row>
        <row r="125">
          <cell r="N125">
            <v>121.3</v>
          </cell>
        </row>
        <row r="126">
          <cell r="D126" t="str">
            <v>沈玲玲</v>
          </cell>
          <cell r="E126" t="str">
            <v>500382199511028049</v>
          </cell>
          <cell r="F126" t="str">
            <v>行政执法类职位</v>
          </cell>
          <cell r="G126" t="str">
            <v>武隆区</v>
          </cell>
          <cell r="H126" t="str">
            <v>武隆区市场监督管理局</v>
          </cell>
          <cell r="I126" t="str">
            <v>市场监管职位6</v>
          </cell>
          <cell r="J126">
            <v>62.8</v>
          </cell>
          <cell r="K126">
            <v>60</v>
          </cell>
        </row>
        <row r="126">
          <cell r="N126">
            <v>122.8</v>
          </cell>
        </row>
        <row r="127">
          <cell r="D127" t="str">
            <v>代娜</v>
          </cell>
          <cell r="E127" t="str">
            <v>500384200005087028</v>
          </cell>
          <cell r="F127" t="str">
            <v>行政执法类职位</v>
          </cell>
          <cell r="G127" t="str">
            <v>武隆区</v>
          </cell>
          <cell r="H127" t="str">
            <v>武隆区市场监督管理局</v>
          </cell>
          <cell r="I127" t="str">
            <v>市场监管职位6</v>
          </cell>
          <cell r="J127">
            <v>62.4</v>
          </cell>
          <cell r="K127">
            <v>53.5</v>
          </cell>
        </row>
        <row r="127">
          <cell r="N127">
            <v>115.9</v>
          </cell>
        </row>
        <row r="128">
          <cell r="D128" t="str">
            <v>刘春梅</v>
          </cell>
          <cell r="E128" t="str">
            <v>510521200102053804</v>
          </cell>
          <cell r="F128" t="str">
            <v>行政执法类职位</v>
          </cell>
          <cell r="G128" t="str">
            <v>武隆区</v>
          </cell>
          <cell r="H128" t="str">
            <v>武隆区市场监督管理局</v>
          </cell>
          <cell r="I128" t="str">
            <v>市场监管职位6</v>
          </cell>
          <cell r="J128">
            <v>57.6</v>
          </cell>
          <cell r="K128">
            <v>57</v>
          </cell>
        </row>
        <row r="128">
          <cell r="N128">
            <v>114.6</v>
          </cell>
        </row>
        <row r="129">
          <cell r="D129" t="str">
            <v>冉昆明</v>
          </cell>
          <cell r="E129" t="str">
            <v>500242199508137539</v>
          </cell>
          <cell r="F129" t="str">
            <v>行政执法类职位</v>
          </cell>
          <cell r="G129" t="str">
            <v>武隆区</v>
          </cell>
          <cell r="H129" t="str">
            <v>武隆区市场监督管理局</v>
          </cell>
          <cell r="I129" t="str">
            <v>市场监管职位7</v>
          </cell>
          <cell r="J129">
            <v>75.8</v>
          </cell>
          <cell r="K129">
            <v>64.5</v>
          </cell>
        </row>
        <row r="129">
          <cell r="N129">
            <v>140.3</v>
          </cell>
        </row>
        <row r="130">
          <cell r="D130" t="str">
            <v>张曦朦</v>
          </cell>
          <cell r="E130" t="str">
            <v>500232199810200014</v>
          </cell>
          <cell r="F130" t="str">
            <v>行政执法类职位</v>
          </cell>
          <cell r="G130" t="str">
            <v>武隆区</v>
          </cell>
          <cell r="H130" t="str">
            <v>武隆区市场监督管理局</v>
          </cell>
          <cell r="I130" t="str">
            <v>市场监管职位7</v>
          </cell>
          <cell r="J130">
            <v>71</v>
          </cell>
          <cell r="K130">
            <v>56.5</v>
          </cell>
        </row>
        <row r="130">
          <cell r="N130">
            <v>127.5</v>
          </cell>
        </row>
        <row r="131">
          <cell r="D131" t="str">
            <v>豆海洋</v>
          </cell>
          <cell r="E131" t="str">
            <v>500243199707043531</v>
          </cell>
          <cell r="F131" t="str">
            <v>行政执法类职位</v>
          </cell>
          <cell r="G131" t="str">
            <v>武隆区</v>
          </cell>
          <cell r="H131" t="str">
            <v>武隆区市场监督管理局</v>
          </cell>
          <cell r="I131" t="str">
            <v>市场监管职位7</v>
          </cell>
          <cell r="J131">
            <v>67.8</v>
          </cell>
          <cell r="K131">
            <v>59.5</v>
          </cell>
        </row>
        <row r="131">
          <cell r="N131">
            <v>127.3</v>
          </cell>
        </row>
        <row r="132">
          <cell r="D132" t="str">
            <v>王艳洁</v>
          </cell>
          <cell r="E132" t="str">
            <v>500232199710273320</v>
          </cell>
          <cell r="F132" t="str">
            <v>行政执法类职位</v>
          </cell>
          <cell r="G132" t="str">
            <v>武隆区</v>
          </cell>
          <cell r="H132" t="str">
            <v>武隆区市场监督管理局</v>
          </cell>
          <cell r="I132" t="str">
            <v>市场监管职位8</v>
          </cell>
          <cell r="J132">
            <v>62.8</v>
          </cell>
          <cell r="K132">
            <v>65.5</v>
          </cell>
        </row>
        <row r="132">
          <cell r="N132">
            <v>128.3</v>
          </cell>
        </row>
        <row r="133">
          <cell r="D133" t="str">
            <v>郭晓兰</v>
          </cell>
          <cell r="E133" t="str">
            <v>500242199702042066</v>
          </cell>
          <cell r="F133" t="str">
            <v>行政执法类职位</v>
          </cell>
          <cell r="G133" t="str">
            <v>武隆区</v>
          </cell>
          <cell r="H133" t="str">
            <v>武隆区市场监督管理局</v>
          </cell>
          <cell r="I133" t="str">
            <v>市场监管职位8</v>
          </cell>
          <cell r="J133">
            <v>68.6</v>
          </cell>
          <cell r="K133">
            <v>58.5</v>
          </cell>
        </row>
        <row r="133">
          <cell r="N133">
            <v>127.1</v>
          </cell>
        </row>
        <row r="134">
          <cell r="D134" t="str">
            <v>许秋月</v>
          </cell>
          <cell r="E134" t="str">
            <v>500243199804026485</v>
          </cell>
          <cell r="F134" t="str">
            <v>行政执法类职位</v>
          </cell>
          <cell r="G134" t="str">
            <v>武隆区</v>
          </cell>
          <cell r="H134" t="str">
            <v>武隆区市场监督管理局</v>
          </cell>
          <cell r="I134" t="str">
            <v>市场监管职位8</v>
          </cell>
          <cell r="J134">
            <v>66.8</v>
          </cell>
          <cell r="K134">
            <v>60</v>
          </cell>
        </row>
        <row r="134">
          <cell r="N134">
            <v>126.8</v>
          </cell>
        </row>
        <row r="135">
          <cell r="D135" t="str">
            <v>谭淑萍</v>
          </cell>
          <cell r="E135" t="str">
            <v>500230199804027523</v>
          </cell>
          <cell r="F135" t="str">
            <v>乡镇机关职位</v>
          </cell>
          <cell r="G135" t="str">
            <v>武隆区</v>
          </cell>
          <cell r="H135" t="str">
            <v>武隆区双河镇人民政府</v>
          </cell>
          <cell r="I135" t="str">
            <v>综合管理职位</v>
          </cell>
          <cell r="J135">
            <v>60.4</v>
          </cell>
          <cell r="K135">
            <v>69.5</v>
          </cell>
        </row>
        <row r="135">
          <cell r="N135">
            <v>129.9</v>
          </cell>
        </row>
        <row r="136">
          <cell r="D136" t="str">
            <v>罗娅</v>
          </cell>
          <cell r="E136" t="str">
            <v>500232199907015464</v>
          </cell>
          <cell r="F136" t="str">
            <v>乡镇机关职位</v>
          </cell>
          <cell r="G136" t="str">
            <v>武隆区</v>
          </cell>
          <cell r="H136" t="str">
            <v>武隆区双河镇人民政府</v>
          </cell>
          <cell r="I136" t="str">
            <v>综合管理职位</v>
          </cell>
          <cell r="J136">
            <v>65.8</v>
          </cell>
          <cell r="K136">
            <v>64</v>
          </cell>
        </row>
        <row r="136">
          <cell r="N136">
            <v>129.8</v>
          </cell>
        </row>
        <row r="137">
          <cell r="D137" t="str">
            <v>冯俊杰</v>
          </cell>
          <cell r="E137" t="str">
            <v>50023220000925002X</v>
          </cell>
          <cell r="F137" t="str">
            <v>乡镇机关职位</v>
          </cell>
          <cell r="G137" t="str">
            <v>武隆区</v>
          </cell>
          <cell r="H137" t="str">
            <v>武隆区双河镇人民政府</v>
          </cell>
          <cell r="I137" t="str">
            <v>综合管理职位</v>
          </cell>
          <cell r="J137">
            <v>66.2</v>
          </cell>
          <cell r="K137">
            <v>63.5</v>
          </cell>
        </row>
        <row r="137">
          <cell r="N137">
            <v>129.7</v>
          </cell>
        </row>
        <row r="138">
          <cell r="D138" t="str">
            <v>王浩</v>
          </cell>
          <cell r="E138" t="str">
            <v>500236199808273957</v>
          </cell>
          <cell r="F138" t="str">
            <v>其他职位</v>
          </cell>
          <cell r="G138" t="str">
            <v>武隆区</v>
          </cell>
          <cell r="H138" t="str">
            <v>武隆区水利局</v>
          </cell>
          <cell r="I138" t="str">
            <v>工程管理职位1</v>
          </cell>
          <cell r="J138">
            <v>67.6</v>
          </cell>
          <cell r="K138">
            <v>60</v>
          </cell>
        </row>
        <row r="138">
          <cell r="N138">
            <v>127.6</v>
          </cell>
        </row>
        <row r="139">
          <cell r="D139" t="str">
            <v>陈国聪</v>
          </cell>
          <cell r="E139" t="str">
            <v>513002199711186515</v>
          </cell>
          <cell r="F139" t="str">
            <v>其他职位</v>
          </cell>
          <cell r="G139" t="str">
            <v>武隆区</v>
          </cell>
          <cell r="H139" t="str">
            <v>武隆区水利局</v>
          </cell>
          <cell r="I139" t="str">
            <v>工程管理职位1</v>
          </cell>
          <cell r="J139">
            <v>62.4</v>
          </cell>
          <cell r="K139">
            <v>64.5</v>
          </cell>
        </row>
        <row r="139">
          <cell r="N139">
            <v>126.9</v>
          </cell>
        </row>
        <row r="140">
          <cell r="D140" t="str">
            <v>王钦</v>
          </cell>
          <cell r="E140" t="str">
            <v>50038419990219301X</v>
          </cell>
          <cell r="F140" t="str">
            <v>其他职位</v>
          </cell>
          <cell r="G140" t="str">
            <v>武隆区</v>
          </cell>
          <cell r="H140" t="str">
            <v>武隆区水利局</v>
          </cell>
          <cell r="I140" t="str">
            <v>工程管理职位1</v>
          </cell>
          <cell r="J140">
            <v>64.8</v>
          </cell>
          <cell r="K140">
            <v>61</v>
          </cell>
        </row>
        <row r="140">
          <cell r="N140">
            <v>125.8</v>
          </cell>
        </row>
        <row r="141">
          <cell r="D141" t="str">
            <v>袁梦真</v>
          </cell>
          <cell r="E141" t="str">
            <v>411522199712287569</v>
          </cell>
          <cell r="F141" t="str">
            <v>其他职位</v>
          </cell>
          <cell r="G141" t="str">
            <v>武隆区</v>
          </cell>
          <cell r="H141" t="str">
            <v>武隆区水利局</v>
          </cell>
          <cell r="I141" t="str">
            <v>工程管理职位2</v>
          </cell>
          <cell r="J141">
            <v>60.2</v>
          </cell>
          <cell r="K141">
            <v>63.5</v>
          </cell>
        </row>
        <row r="141">
          <cell r="N141">
            <v>123.7</v>
          </cell>
        </row>
        <row r="142">
          <cell r="D142" t="str">
            <v>杨孟颖</v>
          </cell>
          <cell r="E142" t="str">
            <v>130130199808240028</v>
          </cell>
          <cell r="F142" t="str">
            <v>其他职位</v>
          </cell>
          <cell r="G142" t="str">
            <v>武隆区</v>
          </cell>
          <cell r="H142" t="str">
            <v>武隆区水利局</v>
          </cell>
          <cell r="I142" t="str">
            <v>工程管理职位2</v>
          </cell>
          <cell r="J142">
            <v>61.6</v>
          </cell>
          <cell r="K142">
            <v>57.5</v>
          </cell>
        </row>
        <row r="142">
          <cell r="N142">
            <v>119.1</v>
          </cell>
        </row>
        <row r="143">
          <cell r="D143" t="str">
            <v>刘燕妮</v>
          </cell>
          <cell r="E143" t="str">
            <v>510112199906106023</v>
          </cell>
          <cell r="F143" t="str">
            <v>其他职位</v>
          </cell>
          <cell r="G143" t="str">
            <v>武隆区</v>
          </cell>
          <cell r="H143" t="str">
            <v>武隆区水利局</v>
          </cell>
          <cell r="I143" t="str">
            <v>工程管理职位2</v>
          </cell>
          <cell r="J143">
            <v>62.4</v>
          </cell>
          <cell r="K143">
            <v>56.5</v>
          </cell>
        </row>
        <row r="143">
          <cell r="N143">
            <v>118.9</v>
          </cell>
        </row>
        <row r="144">
          <cell r="D144" t="str">
            <v>洪杨</v>
          </cell>
          <cell r="E144" t="str">
            <v>500382200205235619</v>
          </cell>
          <cell r="F144" t="str">
            <v>其他职位</v>
          </cell>
          <cell r="G144" t="str">
            <v>武隆区</v>
          </cell>
          <cell r="H144" t="str">
            <v>武隆区司法局</v>
          </cell>
          <cell r="I144" t="str">
            <v>司法助理员职位</v>
          </cell>
          <cell r="J144">
            <v>67.6</v>
          </cell>
          <cell r="K144">
            <v>67.5</v>
          </cell>
        </row>
        <row r="144">
          <cell r="N144">
            <v>135.1</v>
          </cell>
        </row>
        <row r="145">
          <cell r="D145" t="str">
            <v>辛思雨</v>
          </cell>
          <cell r="E145" t="str">
            <v>500109200208207949</v>
          </cell>
          <cell r="F145" t="str">
            <v>其他职位</v>
          </cell>
          <cell r="G145" t="str">
            <v>武隆区</v>
          </cell>
          <cell r="H145" t="str">
            <v>武隆区司法局</v>
          </cell>
          <cell r="I145" t="str">
            <v>司法助理员职位</v>
          </cell>
          <cell r="J145">
            <v>68.4</v>
          </cell>
          <cell r="K145">
            <v>66</v>
          </cell>
        </row>
        <row r="145">
          <cell r="N145">
            <v>134.4</v>
          </cell>
        </row>
        <row r="146">
          <cell r="D146" t="str">
            <v>李珊珊</v>
          </cell>
          <cell r="E146" t="str">
            <v>500112200009241368</v>
          </cell>
          <cell r="F146" t="str">
            <v>其他职位</v>
          </cell>
          <cell r="G146" t="str">
            <v>武隆区</v>
          </cell>
          <cell r="H146" t="str">
            <v>武隆区司法局</v>
          </cell>
          <cell r="I146" t="str">
            <v>司法助理员职位</v>
          </cell>
          <cell r="J146">
            <v>68</v>
          </cell>
          <cell r="K146">
            <v>65</v>
          </cell>
        </row>
        <row r="146">
          <cell r="N146">
            <v>133</v>
          </cell>
        </row>
        <row r="147">
          <cell r="D147" t="str">
            <v>鞠菊</v>
          </cell>
          <cell r="E147" t="str">
            <v>510902200207293305</v>
          </cell>
          <cell r="F147" t="str">
            <v>其他职位</v>
          </cell>
          <cell r="G147" t="str">
            <v>武隆区</v>
          </cell>
          <cell r="H147" t="str">
            <v>武隆区司法局</v>
          </cell>
          <cell r="I147" t="str">
            <v>司法助理员职位</v>
          </cell>
          <cell r="J147">
            <v>65.6</v>
          </cell>
          <cell r="K147">
            <v>66</v>
          </cell>
        </row>
        <row r="147">
          <cell r="N147">
            <v>131.6</v>
          </cell>
        </row>
        <row r="148">
          <cell r="D148" t="str">
            <v>刘诗颖</v>
          </cell>
          <cell r="E148" t="str">
            <v>511681200303280045</v>
          </cell>
          <cell r="F148" t="str">
            <v>其他职位</v>
          </cell>
          <cell r="G148" t="str">
            <v>武隆区</v>
          </cell>
          <cell r="H148" t="str">
            <v>武隆区司法局</v>
          </cell>
          <cell r="I148" t="str">
            <v>司法助理员职位</v>
          </cell>
          <cell r="J148">
            <v>70.4</v>
          </cell>
          <cell r="K148">
            <v>59.5</v>
          </cell>
        </row>
        <row r="148">
          <cell r="N148">
            <v>129.9</v>
          </cell>
        </row>
        <row r="149">
          <cell r="D149" t="str">
            <v>范亚楠</v>
          </cell>
          <cell r="E149" t="str">
            <v>511321199809105860</v>
          </cell>
          <cell r="F149" t="str">
            <v>其他职位</v>
          </cell>
          <cell r="G149" t="str">
            <v>武隆区</v>
          </cell>
          <cell r="H149" t="str">
            <v>武隆区司法局</v>
          </cell>
          <cell r="I149" t="str">
            <v>司法助理员职位</v>
          </cell>
          <cell r="J149">
            <v>70.8</v>
          </cell>
          <cell r="K149">
            <v>59</v>
          </cell>
        </row>
        <row r="149">
          <cell r="N149">
            <v>129.8</v>
          </cell>
        </row>
        <row r="150">
          <cell r="D150" t="str">
            <v>赵雨菡</v>
          </cell>
          <cell r="E150" t="str">
            <v>622625200303090220</v>
          </cell>
          <cell r="F150" t="str">
            <v>其他职位</v>
          </cell>
          <cell r="G150" t="str">
            <v>武隆区</v>
          </cell>
          <cell r="H150" t="str">
            <v>武隆区司法局</v>
          </cell>
          <cell r="I150" t="str">
            <v>司法助理员职位</v>
          </cell>
          <cell r="J150">
            <v>67.6</v>
          </cell>
          <cell r="K150">
            <v>60</v>
          </cell>
        </row>
        <row r="150">
          <cell r="N150">
            <v>127.6</v>
          </cell>
        </row>
        <row r="151">
          <cell r="D151" t="str">
            <v>江雪彤</v>
          </cell>
          <cell r="E151" t="str">
            <v>500105199911170040</v>
          </cell>
          <cell r="F151" t="str">
            <v>其他职位</v>
          </cell>
          <cell r="G151" t="str">
            <v>武隆区</v>
          </cell>
          <cell r="H151" t="str">
            <v>武隆区司法局</v>
          </cell>
          <cell r="I151" t="str">
            <v>司法助理员职位</v>
          </cell>
          <cell r="J151">
            <v>62.4</v>
          </cell>
          <cell r="K151">
            <v>64</v>
          </cell>
        </row>
        <row r="151">
          <cell r="N151">
            <v>126.4</v>
          </cell>
        </row>
        <row r="152">
          <cell r="D152" t="str">
            <v>何萍</v>
          </cell>
          <cell r="E152" t="str">
            <v>500223200110262360</v>
          </cell>
          <cell r="F152" t="str">
            <v>其他职位</v>
          </cell>
          <cell r="G152" t="str">
            <v>武隆区</v>
          </cell>
          <cell r="H152" t="str">
            <v>武隆区司法局</v>
          </cell>
          <cell r="I152" t="str">
            <v>司法助理员职位</v>
          </cell>
          <cell r="J152">
            <v>68.2</v>
          </cell>
          <cell r="K152">
            <v>56.5</v>
          </cell>
        </row>
        <row r="152">
          <cell r="N152">
            <v>124.7</v>
          </cell>
        </row>
        <row r="153">
          <cell r="D153" t="str">
            <v>廖雪薇</v>
          </cell>
          <cell r="E153" t="str">
            <v>500243199708050282</v>
          </cell>
          <cell r="F153" t="str">
            <v>乡镇机关职位</v>
          </cell>
          <cell r="G153" t="str">
            <v>武隆区</v>
          </cell>
          <cell r="H153" t="str">
            <v>武隆区桐梓镇人民政府</v>
          </cell>
          <cell r="I153" t="str">
            <v>综合管理职位</v>
          </cell>
          <cell r="J153">
            <v>65.4</v>
          </cell>
          <cell r="K153">
            <v>70</v>
          </cell>
        </row>
        <row r="153">
          <cell r="N153">
            <v>135.4</v>
          </cell>
        </row>
        <row r="154">
          <cell r="D154" t="str">
            <v>陈玉环</v>
          </cell>
          <cell r="E154" t="str">
            <v>500232199909181124</v>
          </cell>
          <cell r="F154" t="str">
            <v>乡镇机关职位</v>
          </cell>
          <cell r="G154" t="str">
            <v>武隆区</v>
          </cell>
          <cell r="H154" t="str">
            <v>武隆区桐梓镇人民政府</v>
          </cell>
          <cell r="I154" t="str">
            <v>综合管理职位</v>
          </cell>
          <cell r="J154">
            <v>64.8</v>
          </cell>
          <cell r="K154">
            <v>70</v>
          </cell>
        </row>
        <row r="154">
          <cell r="N154">
            <v>134.8</v>
          </cell>
        </row>
        <row r="155">
          <cell r="D155" t="str">
            <v>杨雨婷</v>
          </cell>
          <cell r="E155" t="str">
            <v>500232200010192541</v>
          </cell>
          <cell r="F155" t="str">
            <v>乡镇机关职位</v>
          </cell>
          <cell r="G155" t="str">
            <v>武隆区</v>
          </cell>
          <cell r="H155" t="str">
            <v>武隆区桐梓镇人民政府</v>
          </cell>
          <cell r="I155" t="str">
            <v>综合管理职位</v>
          </cell>
          <cell r="J155">
            <v>64.4</v>
          </cell>
          <cell r="K155">
            <v>62</v>
          </cell>
        </row>
        <row r="155">
          <cell r="N155">
            <v>126.4</v>
          </cell>
        </row>
        <row r="156">
          <cell r="D156" t="str">
            <v>吴腊</v>
          </cell>
          <cell r="E156" t="str">
            <v>500232199702040965</v>
          </cell>
          <cell r="F156" t="str">
            <v>乡镇机关职位</v>
          </cell>
          <cell r="G156" t="str">
            <v>武隆区</v>
          </cell>
          <cell r="H156" t="str">
            <v>武隆区土地乡人民政府</v>
          </cell>
          <cell r="I156" t="str">
            <v>农业管理职位</v>
          </cell>
          <cell r="J156">
            <v>59.6</v>
          </cell>
          <cell r="K156">
            <v>61.5</v>
          </cell>
        </row>
        <row r="156">
          <cell r="N156">
            <v>121.1</v>
          </cell>
        </row>
        <row r="157">
          <cell r="D157" t="str">
            <v>冉恒</v>
          </cell>
          <cell r="E157" t="str">
            <v>500242199706038670</v>
          </cell>
          <cell r="F157" t="str">
            <v>乡镇机关职位</v>
          </cell>
          <cell r="G157" t="str">
            <v>武隆区</v>
          </cell>
          <cell r="H157" t="str">
            <v>武隆区土地乡人民政府</v>
          </cell>
          <cell r="I157" t="str">
            <v>农业管理职位</v>
          </cell>
          <cell r="J157">
            <v>61.6</v>
          </cell>
          <cell r="K157">
            <v>57.5</v>
          </cell>
        </row>
        <row r="157">
          <cell r="N157">
            <v>119.1</v>
          </cell>
        </row>
        <row r="158">
          <cell r="D158" t="str">
            <v>陈胜伦</v>
          </cell>
          <cell r="E158" t="str">
            <v>50023219970923333X</v>
          </cell>
          <cell r="F158" t="str">
            <v>乡镇机关职位</v>
          </cell>
          <cell r="G158" t="str">
            <v>武隆区</v>
          </cell>
          <cell r="H158" t="str">
            <v>武隆区土地乡人民政府</v>
          </cell>
          <cell r="I158" t="str">
            <v>农业管理职位</v>
          </cell>
          <cell r="J158">
            <v>62.8</v>
          </cell>
          <cell r="K158">
            <v>55.5</v>
          </cell>
        </row>
        <row r="158">
          <cell r="N158">
            <v>118.3</v>
          </cell>
        </row>
        <row r="159">
          <cell r="D159" t="str">
            <v>董杨红</v>
          </cell>
          <cell r="E159" t="str">
            <v>500232200306163141</v>
          </cell>
          <cell r="F159" t="str">
            <v>乡镇机关职位</v>
          </cell>
          <cell r="G159" t="str">
            <v>武隆区</v>
          </cell>
          <cell r="H159" t="str">
            <v>武隆区土地乡人民政府</v>
          </cell>
          <cell r="I159" t="str">
            <v>综合管理职位</v>
          </cell>
          <cell r="J159">
            <v>66.4</v>
          </cell>
          <cell r="K159">
            <v>52.5</v>
          </cell>
        </row>
        <row r="159">
          <cell r="N159">
            <v>118.9</v>
          </cell>
        </row>
        <row r="160">
          <cell r="D160" t="str">
            <v>陈红</v>
          </cell>
          <cell r="E160" t="str">
            <v>500232199207083140</v>
          </cell>
          <cell r="F160" t="str">
            <v>乡镇机关职位</v>
          </cell>
          <cell r="G160" t="str">
            <v>武隆区</v>
          </cell>
          <cell r="H160" t="str">
            <v>武隆区土地乡人民政府</v>
          </cell>
          <cell r="I160" t="str">
            <v>综合管理职位</v>
          </cell>
          <cell r="J160">
            <v>52</v>
          </cell>
          <cell r="K160">
            <v>65.5</v>
          </cell>
        </row>
        <row r="160">
          <cell r="N160">
            <v>117.5</v>
          </cell>
        </row>
        <row r="161">
          <cell r="D161" t="str">
            <v>冉晓琴</v>
          </cell>
          <cell r="E161" t="str">
            <v>500232199804262980</v>
          </cell>
          <cell r="F161" t="str">
            <v>乡镇机关职位</v>
          </cell>
          <cell r="G161" t="str">
            <v>武隆区</v>
          </cell>
          <cell r="H161" t="str">
            <v>武隆区土地乡人民政府</v>
          </cell>
          <cell r="I161" t="str">
            <v>综合管理职位</v>
          </cell>
          <cell r="J161">
            <v>50.4</v>
          </cell>
          <cell r="K161">
            <v>61.5</v>
          </cell>
        </row>
        <row r="161">
          <cell r="N161">
            <v>111.9</v>
          </cell>
        </row>
        <row r="162">
          <cell r="D162" t="str">
            <v>张晏</v>
          </cell>
          <cell r="E162" t="str">
            <v>500102199806308459</v>
          </cell>
          <cell r="F162" t="str">
            <v>其他职位</v>
          </cell>
          <cell r="G162" t="str">
            <v>武隆区</v>
          </cell>
          <cell r="H162" t="str">
            <v>武隆区退役军人事务局</v>
          </cell>
          <cell r="I162" t="str">
            <v>综合管理职位</v>
          </cell>
          <cell r="J162">
            <v>54.6</v>
          </cell>
          <cell r="K162">
            <v>62</v>
          </cell>
        </row>
        <row r="162">
          <cell r="N162">
            <v>116.6</v>
          </cell>
        </row>
        <row r="163">
          <cell r="D163" t="str">
            <v>梁砚喆</v>
          </cell>
          <cell r="E163" t="str">
            <v>500232199810285919</v>
          </cell>
          <cell r="F163" t="str">
            <v>其他职位</v>
          </cell>
          <cell r="G163" t="str">
            <v>武隆区</v>
          </cell>
          <cell r="H163" t="str">
            <v>武隆区退役军人事务局</v>
          </cell>
          <cell r="I163" t="str">
            <v>综合管理职位</v>
          </cell>
          <cell r="J163">
            <v>57</v>
          </cell>
          <cell r="K163">
            <v>57.5</v>
          </cell>
        </row>
        <row r="163">
          <cell r="N163">
            <v>114.5</v>
          </cell>
        </row>
        <row r="164">
          <cell r="D164" t="str">
            <v>李宜杭</v>
          </cell>
          <cell r="E164" t="str">
            <v>500232199801140013</v>
          </cell>
          <cell r="F164" t="str">
            <v>其他职位</v>
          </cell>
          <cell r="G164" t="str">
            <v>武隆区</v>
          </cell>
          <cell r="H164" t="str">
            <v>武隆区退役军人事务局</v>
          </cell>
          <cell r="I164" t="str">
            <v>综合管理职位</v>
          </cell>
          <cell r="J164">
            <v>56</v>
          </cell>
          <cell r="K164">
            <v>58</v>
          </cell>
        </row>
        <row r="164">
          <cell r="N164">
            <v>114</v>
          </cell>
        </row>
        <row r="165">
          <cell r="D165" t="str">
            <v>何乐</v>
          </cell>
          <cell r="E165" t="str">
            <v>513021199507070055</v>
          </cell>
          <cell r="F165" t="str">
            <v>乡镇机关职位</v>
          </cell>
          <cell r="G165" t="str">
            <v>武隆区</v>
          </cell>
          <cell r="H165" t="str">
            <v>武隆区文复乡人民政府</v>
          </cell>
          <cell r="I165" t="str">
            <v>综合管理职位1</v>
          </cell>
          <cell r="J165">
            <v>71.6</v>
          </cell>
          <cell r="K165">
            <v>62.5</v>
          </cell>
        </row>
        <row r="165">
          <cell r="N165">
            <v>134.1</v>
          </cell>
        </row>
        <row r="166">
          <cell r="D166" t="str">
            <v>谭红立</v>
          </cell>
          <cell r="E166" t="str">
            <v>500230199811290290</v>
          </cell>
          <cell r="F166" t="str">
            <v>乡镇机关职位</v>
          </cell>
          <cell r="G166" t="str">
            <v>武隆区</v>
          </cell>
          <cell r="H166" t="str">
            <v>武隆区文复乡人民政府</v>
          </cell>
          <cell r="I166" t="str">
            <v>综合管理职位1</v>
          </cell>
          <cell r="J166">
            <v>64.6</v>
          </cell>
          <cell r="K166">
            <v>69</v>
          </cell>
        </row>
        <row r="166">
          <cell r="N166">
            <v>133.6</v>
          </cell>
        </row>
        <row r="167">
          <cell r="D167" t="str">
            <v>文昱迪</v>
          </cell>
          <cell r="E167" t="str">
            <v>500232199902090019</v>
          </cell>
          <cell r="F167" t="str">
            <v>乡镇机关职位</v>
          </cell>
          <cell r="G167" t="str">
            <v>武隆区</v>
          </cell>
          <cell r="H167" t="str">
            <v>武隆区文复乡人民政府</v>
          </cell>
          <cell r="I167" t="str">
            <v>综合管理职位1</v>
          </cell>
          <cell r="J167">
            <v>67.8</v>
          </cell>
          <cell r="K167">
            <v>61.5</v>
          </cell>
        </row>
        <row r="167">
          <cell r="N167">
            <v>129.3</v>
          </cell>
        </row>
        <row r="168">
          <cell r="D168" t="str">
            <v>冯宇萌</v>
          </cell>
          <cell r="E168" t="str">
            <v>500232200002264146</v>
          </cell>
          <cell r="F168" t="str">
            <v>乡镇机关职位</v>
          </cell>
          <cell r="G168" t="str">
            <v>武隆区</v>
          </cell>
          <cell r="H168" t="str">
            <v>武隆区文复乡人民政府</v>
          </cell>
          <cell r="I168" t="str">
            <v>综合管理职位2</v>
          </cell>
          <cell r="J168">
            <v>66</v>
          </cell>
          <cell r="K168">
            <v>61.5</v>
          </cell>
        </row>
        <row r="168">
          <cell r="N168">
            <v>127.5</v>
          </cell>
        </row>
        <row r="169">
          <cell r="D169" t="str">
            <v>陈永敏</v>
          </cell>
          <cell r="E169" t="str">
            <v>500243199810232760</v>
          </cell>
          <cell r="F169" t="str">
            <v>乡镇机关职位</v>
          </cell>
          <cell r="G169" t="str">
            <v>武隆区</v>
          </cell>
          <cell r="H169" t="str">
            <v>武隆区文复乡人民政府</v>
          </cell>
          <cell r="I169" t="str">
            <v>综合管理职位2</v>
          </cell>
          <cell r="J169">
            <v>58</v>
          </cell>
          <cell r="K169">
            <v>69.5</v>
          </cell>
        </row>
        <row r="169">
          <cell r="N169">
            <v>127.5</v>
          </cell>
        </row>
        <row r="170">
          <cell r="D170" t="str">
            <v>宋小丽</v>
          </cell>
          <cell r="E170" t="str">
            <v>500242199708222228</v>
          </cell>
          <cell r="F170" t="str">
            <v>乡镇机关职位</v>
          </cell>
          <cell r="G170" t="str">
            <v>武隆区</v>
          </cell>
          <cell r="H170" t="str">
            <v>武隆区文复乡人民政府</v>
          </cell>
          <cell r="I170" t="str">
            <v>综合管理职位2</v>
          </cell>
          <cell r="J170">
            <v>56</v>
          </cell>
          <cell r="K170">
            <v>70.5</v>
          </cell>
        </row>
        <row r="170">
          <cell r="N170">
            <v>126.5</v>
          </cell>
        </row>
        <row r="171">
          <cell r="D171" t="str">
            <v>李永岗</v>
          </cell>
          <cell r="E171" t="str">
            <v>500226199603222213</v>
          </cell>
          <cell r="F171" t="str">
            <v>乡镇机关职位</v>
          </cell>
          <cell r="G171" t="str">
            <v>武隆区</v>
          </cell>
          <cell r="H171" t="str">
            <v>武隆区文复乡人民政府</v>
          </cell>
          <cell r="I171" t="str">
            <v>综合管理职位3</v>
          </cell>
          <cell r="J171">
            <v>68.4</v>
          </cell>
          <cell r="K171">
            <v>58.5</v>
          </cell>
        </row>
        <row r="171">
          <cell r="N171">
            <v>126.9</v>
          </cell>
        </row>
        <row r="172">
          <cell r="D172" t="str">
            <v>陆苗</v>
          </cell>
          <cell r="E172" t="str">
            <v>500237199610087880</v>
          </cell>
          <cell r="F172" t="str">
            <v>乡镇机关职位</v>
          </cell>
          <cell r="G172" t="str">
            <v>武隆区</v>
          </cell>
          <cell r="H172" t="str">
            <v>武隆区文复乡人民政府</v>
          </cell>
          <cell r="I172" t="str">
            <v>综合管理职位3</v>
          </cell>
          <cell r="J172">
            <v>61</v>
          </cell>
          <cell r="K172">
            <v>62.5</v>
          </cell>
        </row>
        <row r="172">
          <cell r="N172">
            <v>123.5</v>
          </cell>
        </row>
        <row r="173">
          <cell r="D173" t="str">
            <v>王杰</v>
          </cell>
          <cell r="E173" t="str">
            <v>500232199602154594</v>
          </cell>
          <cell r="F173" t="str">
            <v>乡镇机关职位</v>
          </cell>
          <cell r="G173" t="str">
            <v>武隆区</v>
          </cell>
          <cell r="H173" t="str">
            <v>武隆区文复乡人民政府</v>
          </cell>
          <cell r="I173" t="str">
            <v>综合管理职位3</v>
          </cell>
          <cell r="J173">
            <v>57.6</v>
          </cell>
          <cell r="K173">
            <v>64</v>
          </cell>
        </row>
        <row r="173">
          <cell r="N173">
            <v>121.6</v>
          </cell>
        </row>
        <row r="174">
          <cell r="D174" t="str">
            <v>刘杰思</v>
          </cell>
          <cell r="E174" t="str">
            <v>513022199903154361</v>
          </cell>
          <cell r="F174" t="str">
            <v>其他职位</v>
          </cell>
          <cell r="G174" t="str">
            <v>武隆区</v>
          </cell>
          <cell r="H174" t="str">
            <v>武隆区文化和旅游发展委员会</v>
          </cell>
          <cell r="I174" t="str">
            <v>综合管理职位</v>
          </cell>
          <cell r="J174">
            <v>70.4</v>
          </cell>
          <cell r="K174">
            <v>64.5</v>
          </cell>
        </row>
        <row r="174">
          <cell r="N174">
            <v>134.9</v>
          </cell>
        </row>
        <row r="175">
          <cell r="D175" t="str">
            <v>张奕嫔</v>
          </cell>
          <cell r="E175" t="str">
            <v>510521199904215865</v>
          </cell>
          <cell r="F175" t="str">
            <v>其他职位</v>
          </cell>
          <cell r="G175" t="str">
            <v>武隆区</v>
          </cell>
          <cell r="H175" t="str">
            <v>武隆区文化和旅游发展委员会</v>
          </cell>
          <cell r="I175" t="str">
            <v>综合管理职位</v>
          </cell>
          <cell r="J175">
            <v>63.8</v>
          </cell>
          <cell r="K175">
            <v>67</v>
          </cell>
        </row>
        <row r="175">
          <cell r="N175">
            <v>130.8</v>
          </cell>
        </row>
        <row r="176">
          <cell r="D176" t="str">
            <v>杨婷婷</v>
          </cell>
          <cell r="E176" t="str">
            <v>422802199804183461</v>
          </cell>
          <cell r="F176" t="str">
            <v>其他职位</v>
          </cell>
          <cell r="G176" t="str">
            <v>武隆区</v>
          </cell>
          <cell r="H176" t="str">
            <v>武隆区文化和旅游发展委员会</v>
          </cell>
          <cell r="I176" t="str">
            <v>综合管理职位</v>
          </cell>
          <cell r="J176">
            <v>65.6</v>
          </cell>
          <cell r="K176">
            <v>65</v>
          </cell>
        </row>
        <row r="176">
          <cell r="N176">
            <v>130.6</v>
          </cell>
        </row>
        <row r="177">
          <cell r="D177" t="str">
            <v>张宜菂</v>
          </cell>
          <cell r="E177" t="str">
            <v>510113199911120029</v>
          </cell>
          <cell r="F177" t="str">
            <v>行政执法类职位</v>
          </cell>
          <cell r="G177" t="str">
            <v>武隆区</v>
          </cell>
          <cell r="H177" t="str">
            <v>武隆区文化旅游市场综合行政执法支队（参照）</v>
          </cell>
          <cell r="I177" t="str">
            <v>行政执法职位</v>
          </cell>
          <cell r="J177">
            <v>68</v>
          </cell>
          <cell r="K177">
            <v>63.5</v>
          </cell>
        </row>
        <row r="177">
          <cell r="N177">
            <v>131.5</v>
          </cell>
        </row>
        <row r="178">
          <cell r="D178" t="str">
            <v>刘星伶</v>
          </cell>
          <cell r="E178" t="str">
            <v>511323199901184760</v>
          </cell>
          <cell r="F178" t="str">
            <v>行政执法类职位</v>
          </cell>
          <cell r="G178" t="str">
            <v>武隆区</v>
          </cell>
          <cell r="H178" t="str">
            <v>武隆区文化旅游市场综合行政执法支队（参照）</v>
          </cell>
          <cell r="I178" t="str">
            <v>行政执法职位</v>
          </cell>
          <cell r="J178">
            <v>54.2</v>
          </cell>
          <cell r="K178">
            <v>74.5</v>
          </cell>
        </row>
        <row r="178">
          <cell r="N178">
            <v>128.7</v>
          </cell>
        </row>
        <row r="179">
          <cell r="D179" t="str">
            <v>卫魏</v>
          </cell>
          <cell r="E179" t="str">
            <v>500232199708182008</v>
          </cell>
          <cell r="F179" t="str">
            <v>行政执法类职位</v>
          </cell>
          <cell r="G179" t="str">
            <v>武隆区</v>
          </cell>
          <cell r="H179" t="str">
            <v>武隆区文化旅游市场综合行政执法支队（参照）</v>
          </cell>
          <cell r="I179" t="str">
            <v>行政执法职位</v>
          </cell>
          <cell r="J179">
            <v>63.4</v>
          </cell>
          <cell r="K179">
            <v>63.5</v>
          </cell>
        </row>
        <row r="179">
          <cell r="N179">
            <v>126.9</v>
          </cell>
        </row>
        <row r="180">
          <cell r="D180" t="str">
            <v>胡依然</v>
          </cell>
          <cell r="E180" t="str">
            <v>500383200111140068</v>
          </cell>
          <cell r="F180" t="str">
            <v>其他职位</v>
          </cell>
          <cell r="G180" t="str">
            <v>武隆区</v>
          </cell>
          <cell r="H180" t="str">
            <v>武隆区文学艺术界联合会（参照）</v>
          </cell>
          <cell r="I180" t="str">
            <v>综合管理职位</v>
          </cell>
          <cell r="J180">
            <v>59.8</v>
          </cell>
          <cell r="K180">
            <v>66</v>
          </cell>
        </row>
        <row r="180">
          <cell r="N180">
            <v>125.8</v>
          </cell>
        </row>
        <row r="181">
          <cell r="D181" t="str">
            <v>康笛</v>
          </cell>
          <cell r="E181" t="str">
            <v>500235200207050028</v>
          </cell>
          <cell r="F181" t="str">
            <v>其他职位</v>
          </cell>
          <cell r="G181" t="str">
            <v>武隆区</v>
          </cell>
          <cell r="H181" t="str">
            <v>武隆区文学艺术界联合会（参照）</v>
          </cell>
          <cell r="I181" t="str">
            <v>综合管理职位</v>
          </cell>
          <cell r="J181">
            <v>56.8</v>
          </cell>
          <cell r="K181">
            <v>67</v>
          </cell>
        </row>
        <row r="181">
          <cell r="N181">
            <v>123.8</v>
          </cell>
        </row>
        <row r="182">
          <cell r="D182" t="str">
            <v>郑羽</v>
          </cell>
          <cell r="E182" t="str">
            <v>500232200010044362</v>
          </cell>
          <cell r="F182" t="str">
            <v>其他职位</v>
          </cell>
          <cell r="G182" t="str">
            <v>武隆区</v>
          </cell>
          <cell r="H182" t="str">
            <v>武隆区文学艺术界联合会（参照）</v>
          </cell>
          <cell r="I182" t="str">
            <v>综合管理职位</v>
          </cell>
          <cell r="J182">
            <v>60.2</v>
          </cell>
          <cell r="K182">
            <v>61.5</v>
          </cell>
        </row>
        <row r="182">
          <cell r="N182">
            <v>121.7</v>
          </cell>
        </row>
        <row r="183">
          <cell r="D183" t="str">
            <v>应朋佳</v>
          </cell>
          <cell r="E183" t="str">
            <v>50023219950708003X</v>
          </cell>
          <cell r="F183" t="str">
            <v>其他职位</v>
          </cell>
          <cell r="G183" t="str">
            <v>武隆区</v>
          </cell>
          <cell r="H183" t="str">
            <v>武隆区仙女山街道办事处</v>
          </cell>
          <cell r="I183" t="str">
            <v>综合管理职位</v>
          </cell>
          <cell r="J183">
            <v>63</v>
          </cell>
          <cell r="K183">
            <v>58.5</v>
          </cell>
        </row>
        <row r="183">
          <cell r="N183">
            <v>121.5</v>
          </cell>
        </row>
        <row r="184">
          <cell r="D184" t="str">
            <v>黄悦</v>
          </cell>
          <cell r="E184" t="str">
            <v>500232199505052801</v>
          </cell>
          <cell r="F184" t="str">
            <v>其他职位</v>
          </cell>
          <cell r="G184" t="str">
            <v>武隆区</v>
          </cell>
          <cell r="H184" t="str">
            <v>武隆区仙女山街道办事处</v>
          </cell>
          <cell r="I184" t="str">
            <v>综合管理职位</v>
          </cell>
          <cell r="J184">
            <v>60.6</v>
          </cell>
          <cell r="K184">
            <v>59.5</v>
          </cell>
        </row>
        <row r="184">
          <cell r="N184">
            <v>120.1</v>
          </cell>
        </row>
        <row r="185">
          <cell r="D185" t="str">
            <v>崔桂华</v>
          </cell>
          <cell r="E185" t="str">
            <v>500232199209025913</v>
          </cell>
          <cell r="F185" t="str">
            <v>其他职位</v>
          </cell>
          <cell r="G185" t="str">
            <v>武隆区</v>
          </cell>
          <cell r="H185" t="str">
            <v>武隆区仙女山街道办事处</v>
          </cell>
          <cell r="I185" t="str">
            <v>综合管理职位</v>
          </cell>
          <cell r="J185">
            <v>64.8</v>
          </cell>
          <cell r="K185">
            <v>52.5</v>
          </cell>
        </row>
        <row r="185">
          <cell r="N185">
            <v>117.3</v>
          </cell>
        </row>
        <row r="186">
          <cell r="D186" t="str">
            <v>刘宸宇</v>
          </cell>
          <cell r="E186" t="str">
            <v>500243200004117691</v>
          </cell>
          <cell r="F186" t="str">
            <v>其他职位</v>
          </cell>
          <cell r="G186" t="str">
            <v>武隆区</v>
          </cell>
          <cell r="H186" t="str">
            <v>武隆区乡镇财政管理中心（参照）</v>
          </cell>
          <cell r="I186" t="str">
            <v>财务管理职位1</v>
          </cell>
          <cell r="J186">
            <v>69.6</v>
          </cell>
          <cell r="K186">
            <v>62</v>
          </cell>
        </row>
        <row r="186">
          <cell r="N186">
            <v>131.6</v>
          </cell>
        </row>
        <row r="187">
          <cell r="D187" t="str">
            <v>孙博文</v>
          </cell>
          <cell r="E187" t="str">
            <v>500230200009176832</v>
          </cell>
          <cell r="F187" t="str">
            <v>其他职位</v>
          </cell>
          <cell r="G187" t="str">
            <v>武隆区</v>
          </cell>
          <cell r="H187" t="str">
            <v>武隆区乡镇财政管理中心（参照）</v>
          </cell>
          <cell r="I187" t="str">
            <v>财务管理职位1</v>
          </cell>
          <cell r="J187">
            <v>67</v>
          </cell>
          <cell r="K187">
            <v>60.5</v>
          </cell>
        </row>
        <row r="187">
          <cell r="N187">
            <v>127.5</v>
          </cell>
        </row>
        <row r="188">
          <cell r="D188" t="str">
            <v>杨长桥</v>
          </cell>
          <cell r="E188" t="str">
            <v>500232200208122530</v>
          </cell>
          <cell r="F188" t="str">
            <v>其他职位</v>
          </cell>
          <cell r="G188" t="str">
            <v>武隆区</v>
          </cell>
          <cell r="H188" t="str">
            <v>武隆区乡镇财政管理中心（参照）</v>
          </cell>
          <cell r="I188" t="str">
            <v>财务管理职位1</v>
          </cell>
          <cell r="J188">
            <v>59.4</v>
          </cell>
          <cell r="K188">
            <v>66</v>
          </cell>
        </row>
        <row r="188">
          <cell r="N188">
            <v>125.4</v>
          </cell>
        </row>
        <row r="189">
          <cell r="D189" t="str">
            <v>代星</v>
          </cell>
          <cell r="E189" t="str">
            <v>500243200101087455</v>
          </cell>
          <cell r="F189" t="str">
            <v>其他职位</v>
          </cell>
          <cell r="G189" t="str">
            <v>武隆区</v>
          </cell>
          <cell r="H189" t="str">
            <v>武隆区乡镇财政管理中心（参照）</v>
          </cell>
          <cell r="I189" t="str">
            <v>财务管理职位1</v>
          </cell>
          <cell r="J189">
            <v>63.8</v>
          </cell>
          <cell r="K189">
            <v>61.5</v>
          </cell>
        </row>
        <row r="189">
          <cell r="N189">
            <v>125.3</v>
          </cell>
        </row>
        <row r="190">
          <cell r="D190" t="str">
            <v>彭金强</v>
          </cell>
          <cell r="E190" t="str">
            <v>500243200006097831</v>
          </cell>
          <cell r="F190" t="str">
            <v>其他职位</v>
          </cell>
          <cell r="G190" t="str">
            <v>武隆区</v>
          </cell>
          <cell r="H190" t="str">
            <v>武隆区乡镇财政管理中心（参照）</v>
          </cell>
          <cell r="I190" t="str">
            <v>财务管理职位1</v>
          </cell>
          <cell r="J190">
            <v>60.6</v>
          </cell>
          <cell r="K190">
            <v>63.5</v>
          </cell>
        </row>
        <row r="190">
          <cell r="N190">
            <v>124.1</v>
          </cell>
        </row>
        <row r="191">
          <cell r="D191" t="str">
            <v>周雨航</v>
          </cell>
          <cell r="E191" t="str">
            <v>500243200102214751</v>
          </cell>
          <cell r="F191" t="str">
            <v>其他职位</v>
          </cell>
          <cell r="G191" t="str">
            <v>武隆区</v>
          </cell>
          <cell r="H191" t="str">
            <v>武隆区乡镇财政管理中心（参照）</v>
          </cell>
          <cell r="I191" t="str">
            <v>财务管理职位1</v>
          </cell>
          <cell r="J191">
            <v>63.8</v>
          </cell>
          <cell r="K191">
            <v>59</v>
          </cell>
        </row>
        <row r="191">
          <cell r="N191">
            <v>122.8</v>
          </cell>
        </row>
        <row r="192">
          <cell r="D192" t="str">
            <v>刘文豪</v>
          </cell>
          <cell r="E192" t="str">
            <v>50024219981012021X</v>
          </cell>
          <cell r="F192" t="str">
            <v>其他职位</v>
          </cell>
          <cell r="G192" t="str">
            <v>武隆区</v>
          </cell>
          <cell r="H192" t="str">
            <v>武隆区乡镇财政管理中心（参照）</v>
          </cell>
          <cell r="I192" t="str">
            <v>财务管理职位1</v>
          </cell>
          <cell r="J192">
            <v>59.2</v>
          </cell>
          <cell r="K192">
            <v>63</v>
          </cell>
        </row>
        <row r="192">
          <cell r="N192">
            <v>122.2</v>
          </cell>
        </row>
        <row r="193">
          <cell r="D193" t="str">
            <v>冉登霖</v>
          </cell>
          <cell r="E193" t="str">
            <v>500232200104294258</v>
          </cell>
          <cell r="F193" t="str">
            <v>其他职位</v>
          </cell>
          <cell r="G193" t="str">
            <v>武隆区</v>
          </cell>
          <cell r="H193" t="str">
            <v>武隆区乡镇财政管理中心（参照）</v>
          </cell>
          <cell r="I193" t="str">
            <v>财务管理职位1</v>
          </cell>
          <cell r="J193">
            <v>67.4</v>
          </cell>
          <cell r="K193">
            <v>52.5</v>
          </cell>
        </row>
        <row r="193">
          <cell r="N193">
            <v>119.9</v>
          </cell>
        </row>
        <row r="194">
          <cell r="D194" t="str">
            <v>张誉瀚</v>
          </cell>
          <cell r="E194" t="str">
            <v>500243200011194353</v>
          </cell>
          <cell r="F194" t="str">
            <v>其他职位</v>
          </cell>
          <cell r="G194" t="str">
            <v>武隆区</v>
          </cell>
          <cell r="H194" t="str">
            <v>武隆区乡镇财政管理中心（参照）</v>
          </cell>
          <cell r="I194" t="str">
            <v>财务管理职位1</v>
          </cell>
          <cell r="J194">
            <v>61.2</v>
          </cell>
          <cell r="K194">
            <v>58</v>
          </cell>
        </row>
        <row r="194">
          <cell r="N194">
            <v>119.2</v>
          </cell>
        </row>
        <row r="195">
          <cell r="D195" t="str">
            <v>田雨翔</v>
          </cell>
          <cell r="E195" t="str">
            <v>500242200111142079</v>
          </cell>
          <cell r="F195" t="str">
            <v>其他职位</v>
          </cell>
          <cell r="G195" t="str">
            <v>武隆区</v>
          </cell>
          <cell r="H195" t="str">
            <v>武隆区乡镇财政管理中心（参照）</v>
          </cell>
          <cell r="I195" t="str">
            <v>财务管理职位1</v>
          </cell>
          <cell r="J195">
            <v>60</v>
          </cell>
          <cell r="K195">
            <v>59</v>
          </cell>
        </row>
        <row r="195">
          <cell r="N195">
            <v>119</v>
          </cell>
        </row>
        <row r="196">
          <cell r="D196" t="str">
            <v>杨涛瑞</v>
          </cell>
          <cell r="E196" t="str">
            <v>500230200002198019</v>
          </cell>
          <cell r="F196" t="str">
            <v>其他职位</v>
          </cell>
          <cell r="G196" t="str">
            <v>武隆区</v>
          </cell>
          <cell r="H196" t="str">
            <v>武隆区乡镇财政管理中心（参照）</v>
          </cell>
          <cell r="I196" t="str">
            <v>财务管理职位1</v>
          </cell>
          <cell r="J196">
            <v>59.2</v>
          </cell>
          <cell r="K196">
            <v>59</v>
          </cell>
        </row>
        <row r="196">
          <cell r="N196">
            <v>118.2</v>
          </cell>
        </row>
        <row r="197">
          <cell r="D197" t="str">
            <v>石华军</v>
          </cell>
          <cell r="E197" t="str">
            <v>500232200104152794</v>
          </cell>
          <cell r="F197" t="str">
            <v>其他职位</v>
          </cell>
          <cell r="G197" t="str">
            <v>武隆区</v>
          </cell>
          <cell r="H197" t="str">
            <v>武隆区乡镇财政管理中心（参照）</v>
          </cell>
          <cell r="I197" t="str">
            <v>财务管理职位1</v>
          </cell>
          <cell r="J197">
            <v>65.2</v>
          </cell>
          <cell r="K197">
            <v>49.5</v>
          </cell>
        </row>
        <row r="197">
          <cell r="N197">
            <v>114.7</v>
          </cell>
        </row>
        <row r="198">
          <cell r="D198" t="str">
            <v>陈妍洁</v>
          </cell>
          <cell r="E198" t="str">
            <v>500232200107060027</v>
          </cell>
          <cell r="F198" t="str">
            <v>其他职位</v>
          </cell>
          <cell r="G198" t="str">
            <v>武隆区</v>
          </cell>
          <cell r="H198" t="str">
            <v>武隆区乡镇财政管理中心（参照）</v>
          </cell>
          <cell r="I198" t="str">
            <v>财务管理职位2</v>
          </cell>
          <cell r="J198">
            <v>68.6</v>
          </cell>
          <cell r="K198">
            <v>68</v>
          </cell>
        </row>
        <row r="198">
          <cell r="N198">
            <v>136.6</v>
          </cell>
        </row>
        <row r="199">
          <cell r="D199" t="str">
            <v>熊鑫</v>
          </cell>
          <cell r="E199" t="str">
            <v>500230200307221005</v>
          </cell>
          <cell r="F199" t="str">
            <v>其他职位</v>
          </cell>
          <cell r="G199" t="str">
            <v>武隆区</v>
          </cell>
          <cell r="H199" t="str">
            <v>武隆区乡镇财政管理中心（参照）</v>
          </cell>
          <cell r="I199" t="str">
            <v>财务管理职位2</v>
          </cell>
          <cell r="J199">
            <v>74.8</v>
          </cell>
          <cell r="K199">
            <v>57.5</v>
          </cell>
        </row>
        <row r="199">
          <cell r="N199">
            <v>132.3</v>
          </cell>
        </row>
        <row r="200">
          <cell r="D200" t="str">
            <v>谭玉琳</v>
          </cell>
          <cell r="E200" t="str">
            <v>50023020040407158X</v>
          </cell>
          <cell r="F200" t="str">
            <v>其他职位</v>
          </cell>
          <cell r="G200" t="str">
            <v>武隆区</v>
          </cell>
          <cell r="H200" t="str">
            <v>武隆区乡镇财政管理中心（参照）</v>
          </cell>
          <cell r="I200" t="str">
            <v>财务管理职位2</v>
          </cell>
          <cell r="J200">
            <v>61.6</v>
          </cell>
          <cell r="K200">
            <v>70</v>
          </cell>
        </row>
        <row r="200">
          <cell r="N200">
            <v>131.6</v>
          </cell>
        </row>
        <row r="201">
          <cell r="D201" t="str">
            <v>董秋媛</v>
          </cell>
          <cell r="E201" t="str">
            <v>500242200209210025</v>
          </cell>
          <cell r="F201" t="str">
            <v>其他职位</v>
          </cell>
          <cell r="G201" t="str">
            <v>武隆区</v>
          </cell>
          <cell r="H201" t="str">
            <v>武隆区乡镇财政管理中心（参照）</v>
          </cell>
          <cell r="I201" t="str">
            <v>财务管理职位2</v>
          </cell>
          <cell r="J201">
            <v>67.2</v>
          </cell>
          <cell r="K201">
            <v>63.5</v>
          </cell>
        </row>
        <row r="201">
          <cell r="N201">
            <v>130.7</v>
          </cell>
        </row>
        <row r="202">
          <cell r="D202" t="str">
            <v>高溢菲</v>
          </cell>
          <cell r="E202" t="str">
            <v>500232200010095565</v>
          </cell>
          <cell r="F202" t="str">
            <v>其他职位</v>
          </cell>
          <cell r="G202" t="str">
            <v>武隆区</v>
          </cell>
          <cell r="H202" t="str">
            <v>武隆区乡镇财政管理中心（参照）</v>
          </cell>
          <cell r="I202" t="str">
            <v>财务管理职位2</v>
          </cell>
          <cell r="J202">
            <v>65.8</v>
          </cell>
          <cell r="K202">
            <v>64.5</v>
          </cell>
        </row>
        <row r="202">
          <cell r="N202">
            <v>130.3</v>
          </cell>
        </row>
        <row r="203">
          <cell r="D203" t="str">
            <v>代婷婷</v>
          </cell>
          <cell r="E203" t="str">
            <v>500243200203015866</v>
          </cell>
          <cell r="F203" t="str">
            <v>其他职位</v>
          </cell>
          <cell r="G203" t="str">
            <v>武隆区</v>
          </cell>
          <cell r="H203" t="str">
            <v>武隆区乡镇财政管理中心（参照）</v>
          </cell>
          <cell r="I203" t="str">
            <v>财务管理职位2</v>
          </cell>
          <cell r="J203">
            <v>61.8</v>
          </cell>
          <cell r="K203">
            <v>66.5</v>
          </cell>
        </row>
        <row r="203">
          <cell r="N203">
            <v>128.3</v>
          </cell>
        </row>
        <row r="204">
          <cell r="D204" t="str">
            <v>王玉娇</v>
          </cell>
          <cell r="E204" t="str">
            <v>500232200207101885</v>
          </cell>
          <cell r="F204" t="str">
            <v>其他职位</v>
          </cell>
          <cell r="G204" t="str">
            <v>武隆区</v>
          </cell>
          <cell r="H204" t="str">
            <v>武隆区乡镇财政管理中心（参照）</v>
          </cell>
          <cell r="I204" t="str">
            <v>财务管理职位2</v>
          </cell>
          <cell r="J204">
            <v>62.6</v>
          </cell>
          <cell r="K204">
            <v>64.5</v>
          </cell>
        </row>
        <row r="204">
          <cell r="N204">
            <v>127.1</v>
          </cell>
        </row>
        <row r="205">
          <cell r="D205" t="str">
            <v>钟强珍</v>
          </cell>
          <cell r="E205" t="str">
            <v>500242200105271245</v>
          </cell>
          <cell r="F205" t="str">
            <v>其他职位</v>
          </cell>
          <cell r="G205" t="str">
            <v>武隆区</v>
          </cell>
          <cell r="H205" t="str">
            <v>武隆区乡镇财政管理中心（参照）</v>
          </cell>
          <cell r="I205" t="str">
            <v>财务管理职位2</v>
          </cell>
          <cell r="J205">
            <v>58.6</v>
          </cell>
          <cell r="K205">
            <v>68</v>
          </cell>
        </row>
        <row r="205">
          <cell r="N205">
            <v>126.6</v>
          </cell>
        </row>
        <row r="206">
          <cell r="D206" t="str">
            <v>李鑫悦</v>
          </cell>
          <cell r="E206" t="str">
            <v>500232200205164604</v>
          </cell>
          <cell r="F206" t="str">
            <v>其他职位</v>
          </cell>
          <cell r="G206" t="str">
            <v>武隆区</v>
          </cell>
          <cell r="H206" t="str">
            <v>武隆区乡镇财政管理中心（参照）</v>
          </cell>
          <cell r="I206" t="str">
            <v>财务管理职位2</v>
          </cell>
          <cell r="J206">
            <v>67.8</v>
          </cell>
          <cell r="K206">
            <v>58.5</v>
          </cell>
        </row>
        <row r="206">
          <cell r="N206">
            <v>126.3</v>
          </cell>
        </row>
        <row r="207">
          <cell r="D207" t="str">
            <v>吕欣荣</v>
          </cell>
          <cell r="E207" t="str">
            <v>500232200109260241</v>
          </cell>
          <cell r="F207" t="str">
            <v>其他职位</v>
          </cell>
          <cell r="G207" t="str">
            <v>武隆区</v>
          </cell>
          <cell r="H207" t="str">
            <v>武隆区乡镇财政管理中心（参照）</v>
          </cell>
          <cell r="I207" t="str">
            <v>财务管理职位2</v>
          </cell>
          <cell r="J207">
            <v>57.8</v>
          </cell>
          <cell r="K207">
            <v>67.5</v>
          </cell>
        </row>
        <row r="207">
          <cell r="N207">
            <v>125.3</v>
          </cell>
        </row>
        <row r="208">
          <cell r="D208" t="str">
            <v>李佳蔚</v>
          </cell>
          <cell r="E208" t="str">
            <v>500232200110170024</v>
          </cell>
          <cell r="F208" t="str">
            <v>其他职位</v>
          </cell>
          <cell r="G208" t="str">
            <v>武隆区</v>
          </cell>
          <cell r="H208" t="str">
            <v>武隆区乡镇财政管理中心（参照）</v>
          </cell>
          <cell r="I208" t="str">
            <v>财务管理职位2</v>
          </cell>
          <cell r="J208">
            <v>64</v>
          </cell>
          <cell r="K208">
            <v>60</v>
          </cell>
        </row>
        <row r="208">
          <cell r="N208">
            <v>124</v>
          </cell>
        </row>
        <row r="209">
          <cell r="D209" t="str">
            <v>郭媛园</v>
          </cell>
          <cell r="E209" t="str">
            <v>500243200108311720</v>
          </cell>
          <cell r="F209" t="str">
            <v>其他职位</v>
          </cell>
          <cell r="G209" t="str">
            <v>武隆区</v>
          </cell>
          <cell r="H209" t="str">
            <v>武隆区乡镇财政管理中心（参照）</v>
          </cell>
          <cell r="I209" t="str">
            <v>财务管理职位2</v>
          </cell>
          <cell r="J209">
            <v>65.6</v>
          </cell>
          <cell r="K209">
            <v>57</v>
          </cell>
        </row>
        <row r="209">
          <cell r="N209">
            <v>122.6</v>
          </cell>
        </row>
        <row r="210">
          <cell r="D210" t="str">
            <v>田博宇</v>
          </cell>
          <cell r="E210" t="str">
            <v>500232199308151659</v>
          </cell>
          <cell r="F210" t="str">
            <v>其他职位</v>
          </cell>
          <cell r="G210" t="str">
            <v>武隆区</v>
          </cell>
          <cell r="H210" t="str">
            <v>武隆区乡镇财政管理中心（参照）</v>
          </cell>
          <cell r="I210" t="str">
            <v>财务管理职位3</v>
          </cell>
          <cell r="J210">
            <v>63.8</v>
          </cell>
          <cell r="K210">
            <v>68.5</v>
          </cell>
        </row>
        <row r="210">
          <cell r="N210">
            <v>132.3</v>
          </cell>
        </row>
        <row r="211">
          <cell r="D211" t="str">
            <v>唐小其</v>
          </cell>
          <cell r="E211" t="str">
            <v>500243199804067594</v>
          </cell>
          <cell r="F211" t="str">
            <v>其他职位</v>
          </cell>
          <cell r="G211" t="str">
            <v>武隆区</v>
          </cell>
          <cell r="H211" t="str">
            <v>武隆区乡镇财政管理中心（参照）</v>
          </cell>
          <cell r="I211" t="str">
            <v>财务管理职位3</v>
          </cell>
          <cell r="J211">
            <v>70.4</v>
          </cell>
          <cell r="K211">
            <v>60.5</v>
          </cell>
        </row>
        <row r="211">
          <cell r="N211">
            <v>130.9</v>
          </cell>
        </row>
        <row r="212">
          <cell r="D212" t="str">
            <v>谢丰临</v>
          </cell>
          <cell r="E212" t="str">
            <v>500230199611032975</v>
          </cell>
          <cell r="F212" t="str">
            <v>其他职位</v>
          </cell>
          <cell r="G212" t="str">
            <v>武隆区</v>
          </cell>
          <cell r="H212" t="str">
            <v>武隆区乡镇财政管理中心（参照）</v>
          </cell>
          <cell r="I212" t="str">
            <v>财务管理职位3</v>
          </cell>
          <cell r="J212">
            <v>66</v>
          </cell>
          <cell r="K212">
            <v>64</v>
          </cell>
        </row>
        <row r="212">
          <cell r="N212">
            <v>130</v>
          </cell>
        </row>
        <row r="213">
          <cell r="D213" t="str">
            <v>夏豪男</v>
          </cell>
          <cell r="E213" t="str">
            <v>500232199904180018</v>
          </cell>
          <cell r="F213" t="str">
            <v>其他职位</v>
          </cell>
          <cell r="G213" t="str">
            <v>武隆区</v>
          </cell>
          <cell r="H213" t="str">
            <v>武隆区乡镇财政管理中心（参照）</v>
          </cell>
          <cell r="I213" t="str">
            <v>财务管理职位3</v>
          </cell>
          <cell r="J213">
            <v>64.8</v>
          </cell>
          <cell r="K213">
            <v>63.5</v>
          </cell>
        </row>
        <row r="213">
          <cell r="N213">
            <v>128.3</v>
          </cell>
        </row>
        <row r="214">
          <cell r="D214" t="str">
            <v>余天意</v>
          </cell>
          <cell r="E214" t="str">
            <v>500243199805135456</v>
          </cell>
          <cell r="F214" t="str">
            <v>其他职位</v>
          </cell>
          <cell r="G214" t="str">
            <v>武隆区</v>
          </cell>
          <cell r="H214" t="str">
            <v>武隆区乡镇财政管理中心（参照）</v>
          </cell>
          <cell r="I214" t="str">
            <v>财务管理职位3</v>
          </cell>
          <cell r="J214">
            <v>69</v>
          </cell>
          <cell r="K214">
            <v>59</v>
          </cell>
        </row>
        <row r="214">
          <cell r="N214">
            <v>128</v>
          </cell>
        </row>
        <row r="215">
          <cell r="D215" t="str">
            <v>吴洋</v>
          </cell>
          <cell r="E215" t="str">
            <v>500242199608041999</v>
          </cell>
          <cell r="F215" t="str">
            <v>其他职位</v>
          </cell>
          <cell r="G215" t="str">
            <v>武隆区</v>
          </cell>
          <cell r="H215" t="str">
            <v>武隆区乡镇财政管理中心（参照）</v>
          </cell>
          <cell r="I215" t="str">
            <v>财务管理职位3</v>
          </cell>
          <cell r="J215">
            <v>71.8</v>
          </cell>
          <cell r="K215">
            <v>55.5</v>
          </cell>
        </row>
        <row r="215">
          <cell r="N215">
            <v>127.3</v>
          </cell>
        </row>
        <row r="216">
          <cell r="D216" t="str">
            <v>杨圳</v>
          </cell>
          <cell r="E216" t="str">
            <v>500242199901018798</v>
          </cell>
          <cell r="F216" t="str">
            <v>其他职位</v>
          </cell>
          <cell r="G216" t="str">
            <v>武隆区</v>
          </cell>
          <cell r="H216" t="str">
            <v>武隆区乡镇财政管理中心（参照）</v>
          </cell>
          <cell r="I216" t="str">
            <v>财务管理职位3</v>
          </cell>
          <cell r="J216">
            <v>69.8</v>
          </cell>
          <cell r="K216">
            <v>57</v>
          </cell>
        </row>
        <row r="216">
          <cell r="N216">
            <v>126.8</v>
          </cell>
        </row>
        <row r="217">
          <cell r="D217" t="str">
            <v>刘辉</v>
          </cell>
          <cell r="E217" t="str">
            <v>500230199305301575</v>
          </cell>
          <cell r="F217" t="str">
            <v>其他职位</v>
          </cell>
          <cell r="G217" t="str">
            <v>武隆区</v>
          </cell>
          <cell r="H217" t="str">
            <v>武隆区乡镇财政管理中心（参照）</v>
          </cell>
          <cell r="I217" t="str">
            <v>财务管理职位3</v>
          </cell>
          <cell r="J217">
            <v>65</v>
          </cell>
          <cell r="K217">
            <v>61</v>
          </cell>
        </row>
        <row r="217">
          <cell r="N217">
            <v>126</v>
          </cell>
        </row>
        <row r="218">
          <cell r="D218" t="str">
            <v>李炜鑫</v>
          </cell>
          <cell r="E218" t="str">
            <v>50023219991123001X</v>
          </cell>
          <cell r="F218" t="str">
            <v>其他职位</v>
          </cell>
          <cell r="G218" t="str">
            <v>武隆区</v>
          </cell>
          <cell r="H218" t="str">
            <v>武隆区乡镇财政管理中心（参照）</v>
          </cell>
          <cell r="I218" t="str">
            <v>财务管理职位3</v>
          </cell>
          <cell r="J218">
            <v>63.6</v>
          </cell>
          <cell r="K218">
            <v>61</v>
          </cell>
        </row>
        <row r="218">
          <cell r="N218">
            <v>124.6</v>
          </cell>
        </row>
        <row r="219">
          <cell r="D219" t="str">
            <v>何潇潇</v>
          </cell>
          <cell r="E219" t="str">
            <v>500243199909302132</v>
          </cell>
          <cell r="F219" t="str">
            <v>其他职位</v>
          </cell>
          <cell r="G219" t="str">
            <v>武隆区</v>
          </cell>
          <cell r="H219" t="str">
            <v>武隆区乡镇财政管理中心（参照）</v>
          </cell>
          <cell r="I219" t="str">
            <v>财务管理职位3</v>
          </cell>
          <cell r="J219">
            <v>62.2</v>
          </cell>
          <cell r="K219">
            <v>61.5</v>
          </cell>
        </row>
        <row r="219">
          <cell r="N219">
            <v>123.7</v>
          </cell>
        </row>
        <row r="220">
          <cell r="D220" t="str">
            <v>饶翔林</v>
          </cell>
          <cell r="E220" t="str">
            <v>500242199407178817</v>
          </cell>
          <cell r="F220" t="str">
            <v>其他职位</v>
          </cell>
          <cell r="G220" t="str">
            <v>武隆区</v>
          </cell>
          <cell r="H220" t="str">
            <v>武隆区乡镇财政管理中心（参照）</v>
          </cell>
          <cell r="I220" t="str">
            <v>财务管理职位3</v>
          </cell>
          <cell r="J220">
            <v>61.6</v>
          </cell>
          <cell r="K220">
            <v>61.5</v>
          </cell>
        </row>
        <row r="220">
          <cell r="N220">
            <v>123.1</v>
          </cell>
        </row>
        <row r="221">
          <cell r="D221" t="str">
            <v>蒋俊兴</v>
          </cell>
          <cell r="E221" t="str">
            <v>50023220010114377X</v>
          </cell>
          <cell r="F221" t="str">
            <v>其他职位</v>
          </cell>
          <cell r="G221" t="str">
            <v>武隆区</v>
          </cell>
          <cell r="H221" t="str">
            <v>武隆区乡镇财政管理中心（参照）</v>
          </cell>
          <cell r="I221" t="str">
            <v>财务管理职位3</v>
          </cell>
          <cell r="J221">
            <v>63</v>
          </cell>
          <cell r="K221">
            <v>60</v>
          </cell>
        </row>
        <row r="221">
          <cell r="N221">
            <v>123</v>
          </cell>
        </row>
        <row r="222">
          <cell r="D222" t="str">
            <v>王冰洁</v>
          </cell>
          <cell r="E222" t="str">
            <v>500232199802183349</v>
          </cell>
          <cell r="F222" t="str">
            <v>其他职位</v>
          </cell>
          <cell r="G222" t="str">
            <v>武隆区</v>
          </cell>
          <cell r="H222" t="str">
            <v>武隆区乡镇财政管理中心（参照）</v>
          </cell>
          <cell r="I222" t="str">
            <v>财务管理职位4</v>
          </cell>
          <cell r="J222">
            <v>67.4</v>
          </cell>
          <cell r="K222">
            <v>81.5</v>
          </cell>
        </row>
        <row r="222">
          <cell r="N222">
            <v>148.9</v>
          </cell>
        </row>
        <row r="223">
          <cell r="D223" t="str">
            <v>田熙琪</v>
          </cell>
          <cell r="E223" t="str">
            <v>500232199111160041</v>
          </cell>
          <cell r="F223" t="str">
            <v>其他职位</v>
          </cell>
          <cell r="G223" t="str">
            <v>武隆区</v>
          </cell>
          <cell r="H223" t="str">
            <v>武隆区乡镇财政管理中心（参照）</v>
          </cell>
          <cell r="I223" t="str">
            <v>财务管理职位4</v>
          </cell>
          <cell r="J223">
            <v>74</v>
          </cell>
          <cell r="K223">
            <v>70</v>
          </cell>
        </row>
        <row r="223">
          <cell r="N223">
            <v>144</v>
          </cell>
        </row>
        <row r="224">
          <cell r="D224" t="str">
            <v>刘钰欢</v>
          </cell>
          <cell r="E224" t="str">
            <v>50023219970825004X</v>
          </cell>
          <cell r="F224" t="str">
            <v>其他职位</v>
          </cell>
          <cell r="G224" t="str">
            <v>武隆区</v>
          </cell>
          <cell r="H224" t="str">
            <v>武隆区乡镇财政管理中心（参照）</v>
          </cell>
          <cell r="I224" t="str">
            <v>财务管理职位4</v>
          </cell>
          <cell r="J224">
            <v>58</v>
          </cell>
          <cell r="K224">
            <v>74</v>
          </cell>
        </row>
        <row r="224">
          <cell r="N224">
            <v>132</v>
          </cell>
        </row>
        <row r="225">
          <cell r="D225" t="str">
            <v>杨熙</v>
          </cell>
          <cell r="E225" t="str">
            <v>500232199904090020</v>
          </cell>
          <cell r="F225" t="str">
            <v>其他职位</v>
          </cell>
          <cell r="G225" t="str">
            <v>武隆区</v>
          </cell>
          <cell r="H225" t="str">
            <v>武隆区乡镇财政管理中心（参照）</v>
          </cell>
          <cell r="I225" t="str">
            <v>财务管理职位4</v>
          </cell>
          <cell r="J225">
            <v>61.4</v>
          </cell>
          <cell r="K225">
            <v>69.5</v>
          </cell>
        </row>
        <row r="225">
          <cell r="N225">
            <v>130.9</v>
          </cell>
        </row>
        <row r="226">
          <cell r="D226" t="str">
            <v>宁婷婷</v>
          </cell>
          <cell r="E226" t="str">
            <v>500243200106107347</v>
          </cell>
          <cell r="F226" t="str">
            <v>其他职位</v>
          </cell>
          <cell r="G226" t="str">
            <v>武隆区</v>
          </cell>
          <cell r="H226" t="str">
            <v>武隆区乡镇财政管理中心（参照）</v>
          </cell>
          <cell r="I226" t="str">
            <v>财务管理职位4</v>
          </cell>
          <cell r="J226">
            <v>67.8</v>
          </cell>
          <cell r="K226">
            <v>62</v>
          </cell>
        </row>
        <row r="226">
          <cell r="N226">
            <v>129.8</v>
          </cell>
        </row>
        <row r="227">
          <cell r="D227" t="str">
            <v>曾延</v>
          </cell>
          <cell r="E227" t="str">
            <v>500242199610015001</v>
          </cell>
          <cell r="F227" t="str">
            <v>其他职位</v>
          </cell>
          <cell r="G227" t="str">
            <v>武隆区</v>
          </cell>
          <cell r="H227" t="str">
            <v>武隆区乡镇财政管理中心（参照）</v>
          </cell>
          <cell r="I227" t="str">
            <v>财务管理职位4</v>
          </cell>
          <cell r="J227">
            <v>70.2</v>
          </cell>
          <cell r="K227">
            <v>59.5</v>
          </cell>
        </row>
        <row r="227">
          <cell r="N227">
            <v>129.7</v>
          </cell>
        </row>
        <row r="228">
          <cell r="D228" t="str">
            <v>周芷涵</v>
          </cell>
          <cell r="E228" t="str">
            <v>500243199807020222</v>
          </cell>
          <cell r="F228" t="str">
            <v>其他职位</v>
          </cell>
          <cell r="G228" t="str">
            <v>武隆区</v>
          </cell>
          <cell r="H228" t="str">
            <v>武隆区乡镇财政管理中心（参照）</v>
          </cell>
          <cell r="I228" t="str">
            <v>财务管理职位4</v>
          </cell>
          <cell r="J228">
            <v>65.8</v>
          </cell>
          <cell r="K228">
            <v>63.5</v>
          </cell>
        </row>
        <row r="228">
          <cell r="N228">
            <v>129.3</v>
          </cell>
        </row>
        <row r="229">
          <cell r="D229" t="str">
            <v>郑薇也</v>
          </cell>
          <cell r="E229" t="str">
            <v>500232199909130028</v>
          </cell>
          <cell r="F229" t="str">
            <v>其他职位</v>
          </cell>
          <cell r="G229" t="str">
            <v>武隆区</v>
          </cell>
          <cell r="H229" t="str">
            <v>武隆区乡镇财政管理中心（参照）</v>
          </cell>
          <cell r="I229" t="str">
            <v>财务管理职位4</v>
          </cell>
          <cell r="J229">
            <v>61.6</v>
          </cell>
          <cell r="K229">
            <v>67</v>
          </cell>
        </row>
        <row r="229">
          <cell r="N229">
            <v>128.6</v>
          </cell>
        </row>
        <row r="230">
          <cell r="D230" t="str">
            <v>石玉</v>
          </cell>
          <cell r="E230" t="str">
            <v>500242200001210069</v>
          </cell>
          <cell r="F230" t="str">
            <v>其他职位</v>
          </cell>
          <cell r="G230" t="str">
            <v>武隆区</v>
          </cell>
          <cell r="H230" t="str">
            <v>武隆区乡镇财政管理中心（参照）</v>
          </cell>
          <cell r="I230" t="str">
            <v>财务管理职位4</v>
          </cell>
          <cell r="J230">
            <v>57.6</v>
          </cell>
          <cell r="K230">
            <v>71</v>
          </cell>
        </row>
        <row r="230">
          <cell r="N230">
            <v>128.6</v>
          </cell>
        </row>
        <row r="231">
          <cell r="D231" t="str">
            <v>谢鹏飞</v>
          </cell>
          <cell r="E231" t="str">
            <v>500243199610057347</v>
          </cell>
          <cell r="F231" t="str">
            <v>其他职位</v>
          </cell>
          <cell r="G231" t="str">
            <v>武隆区</v>
          </cell>
          <cell r="H231" t="str">
            <v>武隆区乡镇财政管理中心（参照）</v>
          </cell>
          <cell r="I231" t="str">
            <v>财务管理职位4</v>
          </cell>
          <cell r="J231">
            <v>62.6</v>
          </cell>
          <cell r="K231">
            <v>66</v>
          </cell>
        </row>
        <row r="231">
          <cell r="N231">
            <v>128.6</v>
          </cell>
        </row>
        <row r="232">
          <cell r="D232" t="str">
            <v>曾志琳</v>
          </cell>
          <cell r="E232" t="str">
            <v>500230200102020023</v>
          </cell>
          <cell r="F232" t="str">
            <v>其他职位</v>
          </cell>
          <cell r="G232" t="str">
            <v>武隆区</v>
          </cell>
          <cell r="H232" t="str">
            <v>武隆区乡镇财政管理中心（参照）</v>
          </cell>
          <cell r="I232" t="str">
            <v>财务管理职位4</v>
          </cell>
          <cell r="J232">
            <v>63.4</v>
          </cell>
          <cell r="K232">
            <v>64.5</v>
          </cell>
        </row>
        <row r="232">
          <cell r="N232">
            <v>127.9</v>
          </cell>
        </row>
        <row r="233">
          <cell r="D233" t="str">
            <v>徐构锶</v>
          </cell>
          <cell r="E233" t="str">
            <v>500232199607090227</v>
          </cell>
          <cell r="F233" t="str">
            <v>其他职位</v>
          </cell>
          <cell r="G233" t="str">
            <v>武隆区</v>
          </cell>
          <cell r="H233" t="str">
            <v>武隆区乡镇财政管理中心（参照）</v>
          </cell>
          <cell r="I233" t="str">
            <v>财务管理职位4</v>
          </cell>
          <cell r="J233">
            <v>72.4</v>
          </cell>
          <cell r="K233">
            <v>55</v>
          </cell>
        </row>
        <row r="233">
          <cell r="N233">
            <v>127.4</v>
          </cell>
        </row>
        <row r="234">
          <cell r="D234" t="str">
            <v>谢明杨</v>
          </cell>
          <cell r="E234" t="str">
            <v>50022619961117221X</v>
          </cell>
          <cell r="F234" t="str">
            <v>乡镇机关职位</v>
          </cell>
          <cell r="G234" t="str">
            <v>武隆区</v>
          </cell>
          <cell r="H234" t="str">
            <v>武隆区鸭江镇人民政府</v>
          </cell>
          <cell r="I234" t="str">
            <v>综合管理职位1</v>
          </cell>
          <cell r="J234">
            <v>70.6</v>
          </cell>
          <cell r="K234">
            <v>61.5</v>
          </cell>
        </row>
        <row r="234">
          <cell r="N234">
            <v>132.1</v>
          </cell>
        </row>
        <row r="235">
          <cell r="D235" t="str">
            <v>扈铜水</v>
          </cell>
          <cell r="E235" t="str">
            <v>500234199906043693</v>
          </cell>
          <cell r="F235" t="str">
            <v>乡镇机关职位</v>
          </cell>
          <cell r="G235" t="str">
            <v>武隆区</v>
          </cell>
          <cell r="H235" t="str">
            <v>武隆区鸭江镇人民政府</v>
          </cell>
          <cell r="I235" t="str">
            <v>综合管理职位1</v>
          </cell>
          <cell r="J235">
            <v>65.8</v>
          </cell>
          <cell r="K235">
            <v>58.5</v>
          </cell>
        </row>
        <row r="235">
          <cell r="N235">
            <v>124.3</v>
          </cell>
        </row>
        <row r="236">
          <cell r="D236" t="str">
            <v>严澳</v>
          </cell>
          <cell r="E236" t="str">
            <v>500243199910172275</v>
          </cell>
          <cell r="F236" t="str">
            <v>乡镇机关职位</v>
          </cell>
          <cell r="G236" t="str">
            <v>武隆区</v>
          </cell>
          <cell r="H236" t="str">
            <v>武隆区鸭江镇人民政府</v>
          </cell>
          <cell r="I236" t="str">
            <v>综合管理职位1</v>
          </cell>
          <cell r="J236">
            <v>68.4</v>
          </cell>
          <cell r="K236">
            <v>55.5</v>
          </cell>
        </row>
        <row r="236">
          <cell r="N236">
            <v>123.9</v>
          </cell>
        </row>
        <row r="237">
          <cell r="D237" t="str">
            <v>罗思雨</v>
          </cell>
          <cell r="E237" t="str">
            <v>500102199701070261</v>
          </cell>
          <cell r="F237" t="str">
            <v>乡镇机关职位</v>
          </cell>
          <cell r="G237" t="str">
            <v>武隆区</v>
          </cell>
          <cell r="H237" t="str">
            <v>武隆区鸭江镇人民政府</v>
          </cell>
          <cell r="I237" t="str">
            <v>综合管理职位2</v>
          </cell>
          <cell r="J237">
            <v>68</v>
          </cell>
          <cell r="K237">
            <v>67.5</v>
          </cell>
        </row>
        <row r="237">
          <cell r="N237">
            <v>135.5</v>
          </cell>
        </row>
        <row r="238">
          <cell r="D238" t="str">
            <v>冉燕梅</v>
          </cell>
          <cell r="E238" t="str">
            <v>500232199509033560</v>
          </cell>
          <cell r="F238" t="str">
            <v>乡镇机关职位</v>
          </cell>
          <cell r="G238" t="str">
            <v>武隆区</v>
          </cell>
          <cell r="H238" t="str">
            <v>武隆区鸭江镇人民政府</v>
          </cell>
          <cell r="I238" t="str">
            <v>综合管理职位2</v>
          </cell>
          <cell r="J238">
            <v>67.2</v>
          </cell>
          <cell r="K238">
            <v>66.5</v>
          </cell>
        </row>
        <row r="238">
          <cell r="N238">
            <v>133.7</v>
          </cell>
        </row>
        <row r="239">
          <cell r="D239" t="str">
            <v>刘瑾玭</v>
          </cell>
          <cell r="E239" t="str">
            <v>500232199707220025</v>
          </cell>
          <cell r="F239" t="str">
            <v>乡镇机关职位</v>
          </cell>
          <cell r="G239" t="str">
            <v>武隆区</v>
          </cell>
          <cell r="H239" t="str">
            <v>武隆区鸭江镇人民政府</v>
          </cell>
          <cell r="I239" t="str">
            <v>综合管理职位2</v>
          </cell>
          <cell r="J239">
            <v>63.2</v>
          </cell>
          <cell r="K239">
            <v>63.5</v>
          </cell>
        </row>
        <row r="239">
          <cell r="N239">
            <v>126.7</v>
          </cell>
        </row>
        <row r="240">
          <cell r="D240" t="str">
            <v>杨昊廷</v>
          </cell>
          <cell r="E240" t="str">
            <v>500232200111285915</v>
          </cell>
          <cell r="F240" t="str">
            <v>其他职位</v>
          </cell>
          <cell r="G240" t="str">
            <v>武隆区</v>
          </cell>
          <cell r="H240" t="str">
            <v>武隆区政务服务管理办公室</v>
          </cell>
          <cell r="I240" t="str">
            <v>综合管理职位</v>
          </cell>
          <cell r="J240">
            <v>70.2</v>
          </cell>
          <cell r="K240">
            <v>64</v>
          </cell>
        </row>
        <row r="240">
          <cell r="N240">
            <v>134.2</v>
          </cell>
        </row>
        <row r="241">
          <cell r="D241" t="str">
            <v>郭文博</v>
          </cell>
          <cell r="E241" t="str">
            <v>500102200202080030</v>
          </cell>
          <cell r="F241" t="str">
            <v>其他职位</v>
          </cell>
          <cell r="G241" t="str">
            <v>武隆区</v>
          </cell>
          <cell r="H241" t="str">
            <v>武隆区政务服务管理办公室</v>
          </cell>
          <cell r="I241" t="str">
            <v>综合管理职位</v>
          </cell>
          <cell r="J241">
            <v>60.8</v>
          </cell>
          <cell r="K241">
            <v>63.5</v>
          </cell>
        </row>
        <row r="241">
          <cell r="N241">
            <v>124.3</v>
          </cell>
        </row>
        <row r="242">
          <cell r="D242" t="str">
            <v>古林强</v>
          </cell>
          <cell r="E242" t="str">
            <v>500230200110130759</v>
          </cell>
          <cell r="F242" t="str">
            <v>其他职位</v>
          </cell>
          <cell r="G242" t="str">
            <v>武隆区</v>
          </cell>
          <cell r="H242" t="str">
            <v>武隆区政务服务管理办公室</v>
          </cell>
          <cell r="I242" t="str">
            <v>综合管理职位</v>
          </cell>
          <cell r="J242">
            <v>59.8</v>
          </cell>
          <cell r="K242">
            <v>62</v>
          </cell>
        </row>
        <row r="242">
          <cell r="N242">
            <v>121.8</v>
          </cell>
        </row>
        <row r="243">
          <cell r="D243" t="str">
            <v>刘览</v>
          </cell>
          <cell r="E243" t="str">
            <v>500240199309070033</v>
          </cell>
          <cell r="F243" t="str">
            <v>其他职位</v>
          </cell>
          <cell r="G243" t="str">
            <v>武隆区</v>
          </cell>
          <cell r="H243" t="str">
            <v>武隆区住房和城乡建设委员会</v>
          </cell>
          <cell r="I243" t="str">
            <v>综合管理职位</v>
          </cell>
          <cell r="J243">
            <v>67</v>
          </cell>
          <cell r="K243">
            <v>64.5</v>
          </cell>
        </row>
        <row r="243">
          <cell r="N243">
            <v>131.5</v>
          </cell>
        </row>
        <row r="244">
          <cell r="D244" t="str">
            <v>秦渝航</v>
          </cell>
          <cell r="E244" t="str">
            <v>500242199302230017</v>
          </cell>
          <cell r="F244" t="str">
            <v>其他职位</v>
          </cell>
          <cell r="G244" t="str">
            <v>武隆区</v>
          </cell>
          <cell r="H244" t="str">
            <v>武隆区住房和城乡建设委员会</v>
          </cell>
          <cell r="I244" t="str">
            <v>综合管理职位</v>
          </cell>
          <cell r="J244">
            <v>76.2</v>
          </cell>
          <cell r="K244">
            <v>55</v>
          </cell>
        </row>
        <row r="244">
          <cell r="N244">
            <v>131.2</v>
          </cell>
        </row>
        <row r="245">
          <cell r="D245" t="str">
            <v>冯雷</v>
          </cell>
          <cell r="E245" t="str">
            <v>500101199612017710</v>
          </cell>
          <cell r="F245" t="str">
            <v>其他职位</v>
          </cell>
          <cell r="G245" t="str">
            <v>武隆区</v>
          </cell>
          <cell r="H245" t="str">
            <v>武隆区住房和城乡建设委员会</v>
          </cell>
          <cell r="I245" t="str">
            <v>综合管理职位</v>
          </cell>
          <cell r="J245">
            <v>64.4</v>
          </cell>
          <cell r="K245">
            <v>65.5</v>
          </cell>
        </row>
        <row r="245">
          <cell r="N245">
            <v>129.9</v>
          </cell>
        </row>
        <row r="246">
          <cell r="D246" t="str">
            <v>姚通</v>
          </cell>
          <cell r="E246" t="str">
            <v>500384199305260093</v>
          </cell>
          <cell r="F246" t="str">
            <v>公安机关人民警察执法勤务职位</v>
          </cell>
          <cell r="G246" t="str">
            <v>武隆区</v>
          </cell>
          <cell r="H246" t="str">
            <v>武隆区公安局</v>
          </cell>
          <cell r="I246" t="str">
            <v>基层执法勤务职位1</v>
          </cell>
          <cell r="J246">
            <v>27.92</v>
          </cell>
          <cell r="K246">
            <v>18.3</v>
          </cell>
          <cell r="L246">
            <v>20.1</v>
          </cell>
        </row>
        <row r="246">
          <cell r="N246">
            <v>66.32</v>
          </cell>
        </row>
        <row r="247">
          <cell r="D247" t="str">
            <v>张耀文</v>
          </cell>
          <cell r="E247" t="str">
            <v>500222199409247315</v>
          </cell>
          <cell r="F247" t="str">
            <v>公安机关人民警察执法勤务职位</v>
          </cell>
          <cell r="G247" t="str">
            <v>武隆区</v>
          </cell>
          <cell r="H247" t="str">
            <v>武隆区公安局</v>
          </cell>
          <cell r="I247" t="str">
            <v>基层执法勤务职位1</v>
          </cell>
          <cell r="J247">
            <v>25.92</v>
          </cell>
          <cell r="K247">
            <v>17.55</v>
          </cell>
          <cell r="L247">
            <v>20.7</v>
          </cell>
        </row>
        <row r="247">
          <cell r="N247">
            <v>64.17</v>
          </cell>
        </row>
        <row r="248">
          <cell r="D248" t="str">
            <v>冉芸锋</v>
          </cell>
          <cell r="E248" t="str">
            <v>500232199710083594</v>
          </cell>
          <cell r="F248" t="str">
            <v>公安机关人民警察执法勤务职位</v>
          </cell>
          <cell r="G248" t="str">
            <v>武隆区</v>
          </cell>
          <cell r="H248" t="str">
            <v>武隆区公安局</v>
          </cell>
          <cell r="I248" t="str">
            <v>基层执法勤务职位1</v>
          </cell>
          <cell r="J248">
            <v>25.6</v>
          </cell>
          <cell r="K248">
            <v>14.55</v>
          </cell>
          <cell r="L248">
            <v>22.2</v>
          </cell>
        </row>
        <row r="248">
          <cell r="N248">
            <v>62.35</v>
          </cell>
        </row>
        <row r="249">
          <cell r="D249" t="str">
            <v>陈宇嘉</v>
          </cell>
          <cell r="E249" t="str">
            <v>510923199805180016</v>
          </cell>
          <cell r="F249" t="str">
            <v>公安机关人民警察执法勤务职位</v>
          </cell>
          <cell r="G249" t="str">
            <v>武隆区</v>
          </cell>
          <cell r="H249" t="str">
            <v>武隆区公安局</v>
          </cell>
          <cell r="I249" t="str">
            <v>基层执法勤务职位1</v>
          </cell>
          <cell r="J249">
            <v>25.92</v>
          </cell>
          <cell r="K249">
            <v>18.6</v>
          </cell>
          <cell r="L249">
            <v>17.7</v>
          </cell>
        </row>
        <row r="249">
          <cell r="N249">
            <v>62.22</v>
          </cell>
        </row>
        <row r="250">
          <cell r="D250" t="str">
            <v>姚玮丞</v>
          </cell>
          <cell r="E250" t="str">
            <v>500232200108104159</v>
          </cell>
          <cell r="F250" t="str">
            <v>公安机关人民警察执法勤务职位</v>
          </cell>
          <cell r="G250" t="str">
            <v>武隆区</v>
          </cell>
          <cell r="H250" t="str">
            <v>武隆区公安局</v>
          </cell>
          <cell r="I250" t="str">
            <v>基层执法勤务职位1</v>
          </cell>
          <cell r="J250">
            <v>23.92</v>
          </cell>
          <cell r="K250">
            <v>19.05</v>
          </cell>
          <cell r="L250">
            <v>18.6</v>
          </cell>
        </row>
        <row r="250">
          <cell r="N250">
            <v>61.57</v>
          </cell>
        </row>
        <row r="251">
          <cell r="D251" t="str">
            <v>唐源</v>
          </cell>
          <cell r="E251" t="str">
            <v>431122199808035114</v>
          </cell>
          <cell r="F251" t="str">
            <v>公安机关人民警察执法勤务职位</v>
          </cell>
          <cell r="G251" t="str">
            <v>武隆区</v>
          </cell>
          <cell r="H251" t="str">
            <v>武隆区公安局</v>
          </cell>
          <cell r="I251" t="str">
            <v>基层执法勤务职位1</v>
          </cell>
          <cell r="J251">
            <v>25.76</v>
          </cell>
          <cell r="K251">
            <v>15.9</v>
          </cell>
          <cell r="L251">
            <v>20.1</v>
          </cell>
        </row>
        <row r="251">
          <cell r="N251">
            <v>61.76</v>
          </cell>
        </row>
        <row r="252">
          <cell r="D252" t="str">
            <v>刘杰</v>
          </cell>
          <cell r="E252" t="str">
            <v>430502199605271518</v>
          </cell>
          <cell r="F252" t="str">
            <v>公安机关人民警察执法勤务职位</v>
          </cell>
          <cell r="G252" t="str">
            <v>武隆区</v>
          </cell>
          <cell r="H252" t="str">
            <v>武隆区公安局</v>
          </cell>
          <cell r="I252" t="str">
            <v>基层执法勤务职位1</v>
          </cell>
          <cell r="J252">
            <v>22</v>
          </cell>
          <cell r="K252">
            <v>16.35</v>
          </cell>
          <cell r="L252">
            <v>21.9</v>
          </cell>
        </row>
        <row r="252">
          <cell r="N252">
            <v>60.25</v>
          </cell>
        </row>
        <row r="253">
          <cell r="D253" t="str">
            <v>刘焘</v>
          </cell>
          <cell r="E253" t="str">
            <v>430426200111164975</v>
          </cell>
          <cell r="F253" t="str">
            <v>公安机关人民警察执法勤务职位</v>
          </cell>
          <cell r="G253" t="str">
            <v>武隆区</v>
          </cell>
          <cell r="H253" t="str">
            <v>武隆区公安局</v>
          </cell>
          <cell r="I253" t="str">
            <v>基层执法勤务职位1</v>
          </cell>
          <cell r="J253">
            <v>25.36</v>
          </cell>
          <cell r="K253">
            <v>16.2</v>
          </cell>
          <cell r="L253">
            <v>19.5</v>
          </cell>
        </row>
        <row r="253">
          <cell r="N253">
            <v>61.06</v>
          </cell>
        </row>
        <row r="254">
          <cell r="D254" t="str">
            <v>陈得志</v>
          </cell>
          <cell r="E254" t="str">
            <v>430822200005187256</v>
          </cell>
          <cell r="F254" t="str">
            <v>公安机关人民警察执法勤务职位</v>
          </cell>
          <cell r="G254" t="str">
            <v>武隆区</v>
          </cell>
          <cell r="H254" t="str">
            <v>武隆区公安局</v>
          </cell>
          <cell r="I254" t="str">
            <v>基层执法勤务职位1</v>
          </cell>
          <cell r="J254">
            <v>24.08</v>
          </cell>
          <cell r="K254">
            <v>19.2</v>
          </cell>
          <cell r="L254">
            <v>17.4</v>
          </cell>
        </row>
        <row r="254">
          <cell r="N254">
            <v>60.68</v>
          </cell>
        </row>
        <row r="255">
          <cell r="D255" t="str">
            <v>胡华林</v>
          </cell>
          <cell r="E255" t="str">
            <v>500232199509240033</v>
          </cell>
          <cell r="F255" t="str">
            <v>公安机关人民警察执法勤务职位</v>
          </cell>
          <cell r="G255" t="str">
            <v>武隆区</v>
          </cell>
          <cell r="H255" t="str">
            <v>武隆区公安局</v>
          </cell>
          <cell r="I255" t="str">
            <v>基层执法勤务职位1</v>
          </cell>
          <cell r="J255">
            <v>24.4</v>
          </cell>
          <cell r="K255">
            <v>16.05</v>
          </cell>
          <cell r="L255">
            <v>20.1</v>
          </cell>
        </row>
        <row r="255">
          <cell r="N255">
            <v>60.55</v>
          </cell>
        </row>
        <row r="256">
          <cell r="D256" t="str">
            <v>李艾肪</v>
          </cell>
          <cell r="E256" t="str">
            <v>500232200103080012</v>
          </cell>
          <cell r="F256" t="str">
            <v>公安机关人民警察执法勤务职位</v>
          </cell>
          <cell r="G256" t="str">
            <v>武隆区</v>
          </cell>
          <cell r="H256" t="str">
            <v>武隆区公安局</v>
          </cell>
          <cell r="I256" t="str">
            <v>基层执法勤务职位1</v>
          </cell>
          <cell r="J256">
            <v>26.16</v>
          </cell>
          <cell r="K256">
            <v>14.1</v>
          </cell>
          <cell r="L256">
            <v>20.7</v>
          </cell>
        </row>
        <row r="256">
          <cell r="N256">
            <v>60.96</v>
          </cell>
        </row>
        <row r="257">
          <cell r="D257" t="str">
            <v>孙潇</v>
          </cell>
          <cell r="E257" t="str">
            <v>500232199902281675</v>
          </cell>
          <cell r="F257" t="str">
            <v>公安机关人民警察执法勤务职位</v>
          </cell>
          <cell r="G257" t="str">
            <v>武隆区</v>
          </cell>
          <cell r="H257" t="str">
            <v>武隆区公安局</v>
          </cell>
          <cell r="I257" t="str">
            <v>基层执法勤务职位1</v>
          </cell>
          <cell r="J257">
            <v>26.08</v>
          </cell>
          <cell r="K257">
            <v>14.1</v>
          </cell>
          <cell r="L257">
            <v>20.7</v>
          </cell>
        </row>
        <row r="257">
          <cell r="N257">
            <v>60.88</v>
          </cell>
        </row>
        <row r="258">
          <cell r="D258" t="str">
            <v>王徽</v>
          </cell>
          <cell r="E258" t="str">
            <v>500235199608038470</v>
          </cell>
          <cell r="F258" t="str">
            <v>公安机关人民警察执法勤务职位</v>
          </cell>
          <cell r="G258" t="str">
            <v>武隆区</v>
          </cell>
          <cell r="H258" t="str">
            <v>武隆区公安局</v>
          </cell>
          <cell r="I258" t="str">
            <v>基层执法勤务职位1</v>
          </cell>
          <cell r="J258">
            <v>22.64</v>
          </cell>
          <cell r="K258">
            <v>19.05</v>
          </cell>
          <cell r="L258">
            <v>18.3</v>
          </cell>
        </row>
        <row r="258">
          <cell r="N258">
            <v>59.99</v>
          </cell>
        </row>
        <row r="259">
          <cell r="D259" t="str">
            <v>罗兴越</v>
          </cell>
          <cell r="E259" t="str">
            <v>510422200007112213</v>
          </cell>
          <cell r="F259" t="str">
            <v>公安机关人民警察执法勤务职位</v>
          </cell>
          <cell r="G259" t="str">
            <v>武隆区</v>
          </cell>
          <cell r="H259" t="str">
            <v>武隆区公安局</v>
          </cell>
          <cell r="I259" t="str">
            <v>基层执法勤务职位1</v>
          </cell>
          <cell r="J259">
            <v>24.8</v>
          </cell>
          <cell r="K259">
            <v>18.6</v>
          </cell>
          <cell r="L259">
            <v>17.1</v>
          </cell>
        </row>
        <row r="259">
          <cell r="N259">
            <v>60.5</v>
          </cell>
        </row>
        <row r="260">
          <cell r="D260" t="str">
            <v>田兴平</v>
          </cell>
          <cell r="E260" t="str">
            <v>433127199508181412</v>
          </cell>
          <cell r="F260" t="str">
            <v>公安机关人民警察执法勤务职位</v>
          </cell>
          <cell r="G260" t="str">
            <v>武隆区</v>
          </cell>
          <cell r="H260" t="str">
            <v>武隆区公安局</v>
          </cell>
          <cell r="I260" t="str">
            <v>基层执法勤务职位1</v>
          </cell>
          <cell r="J260">
            <v>21.68</v>
          </cell>
          <cell r="K260">
            <v>18.45</v>
          </cell>
          <cell r="L260">
            <v>19.5</v>
          </cell>
        </row>
        <row r="260">
          <cell r="N260">
            <v>59.63</v>
          </cell>
        </row>
        <row r="261">
          <cell r="D261" t="str">
            <v>舒杰</v>
          </cell>
          <cell r="E261" t="str">
            <v>500232200008294151</v>
          </cell>
          <cell r="F261" t="str">
            <v>公安机关人民警察执法勤务职位</v>
          </cell>
          <cell r="G261" t="str">
            <v>武隆区</v>
          </cell>
          <cell r="H261" t="str">
            <v>武隆区公安局</v>
          </cell>
          <cell r="I261" t="str">
            <v>基层执法勤务职位1</v>
          </cell>
          <cell r="J261">
            <v>23.2</v>
          </cell>
          <cell r="K261">
            <v>17.7</v>
          </cell>
          <cell r="L261">
            <v>18.9</v>
          </cell>
        </row>
        <row r="261">
          <cell r="N261">
            <v>59.8</v>
          </cell>
        </row>
        <row r="262">
          <cell r="D262" t="str">
            <v>田冬旭</v>
          </cell>
          <cell r="E262" t="str">
            <v>522126199811186050</v>
          </cell>
          <cell r="F262" t="str">
            <v>公安机关人民警察执法勤务职位</v>
          </cell>
          <cell r="G262" t="str">
            <v>武隆区</v>
          </cell>
          <cell r="H262" t="str">
            <v>武隆区公安局</v>
          </cell>
          <cell r="I262" t="str">
            <v>基层执法勤务职位1</v>
          </cell>
          <cell r="J262">
            <v>22.24</v>
          </cell>
          <cell r="K262">
            <v>17.7</v>
          </cell>
          <cell r="L262">
            <v>19.5</v>
          </cell>
        </row>
        <row r="262">
          <cell r="N262">
            <v>59.44</v>
          </cell>
        </row>
        <row r="263">
          <cell r="D263" t="str">
            <v>田海林</v>
          </cell>
          <cell r="E263" t="str">
            <v>430922199902238519</v>
          </cell>
          <cell r="F263" t="str">
            <v>公安机关人民警察执法勤务职位</v>
          </cell>
          <cell r="G263" t="str">
            <v>武隆区</v>
          </cell>
          <cell r="H263" t="str">
            <v>武隆区公安局</v>
          </cell>
          <cell r="I263" t="str">
            <v>基层执法勤务职位1</v>
          </cell>
          <cell r="J263">
            <v>24.8</v>
          </cell>
          <cell r="K263">
            <v>16.05</v>
          </cell>
          <cell r="L263">
            <v>19.2</v>
          </cell>
        </row>
        <row r="263">
          <cell r="N263">
            <v>60.05</v>
          </cell>
        </row>
        <row r="264">
          <cell r="D264" t="str">
            <v>张唯</v>
          </cell>
          <cell r="E264" t="str">
            <v>500232199610090017</v>
          </cell>
          <cell r="F264" t="str">
            <v>公安机关人民警察执法勤务职位</v>
          </cell>
          <cell r="G264" t="str">
            <v>武隆区</v>
          </cell>
          <cell r="H264" t="str">
            <v>武隆区公安局</v>
          </cell>
          <cell r="I264" t="str">
            <v>基层执法勤务职位1</v>
          </cell>
          <cell r="J264">
            <v>24.24</v>
          </cell>
          <cell r="K264">
            <v>15.75</v>
          </cell>
          <cell r="L264">
            <v>19.8</v>
          </cell>
        </row>
        <row r="264">
          <cell r="N264">
            <v>59.79</v>
          </cell>
        </row>
        <row r="265">
          <cell r="D265" t="str">
            <v>张倬宁</v>
          </cell>
          <cell r="E265" t="str">
            <v>513701199902050014</v>
          </cell>
          <cell r="F265" t="str">
            <v>公安机关人民警察执法勤务职位</v>
          </cell>
          <cell r="G265" t="str">
            <v>武隆区</v>
          </cell>
          <cell r="H265" t="str">
            <v>武隆区公安局</v>
          </cell>
          <cell r="I265" t="str">
            <v>基层执法勤务职位1</v>
          </cell>
          <cell r="J265">
            <v>22.56</v>
          </cell>
          <cell r="K265">
            <v>19.95</v>
          </cell>
          <cell r="L265">
            <v>16.8</v>
          </cell>
        </row>
        <row r="265">
          <cell r="N265">
            <v>59.31</v>
          </cell>
        </row>
        <row r="266">
          <cell r="D266" t="str">
            <v>冉佳豪</v>
          </cell>
          <cell r="E266" t="str">
            <v>500232199801123555</v>
          </cell>
          <cell r="F266" t="str">
            <v>公安机关人民警察执法勤务职位</v>
          </cell>
          <cell r="G266" t="str">
            <v>武隆区</v>
          </cell>
          <cell r="H266" t="str">
            <v>武隆区公安局</v>
          </cell>
          <cell r="I266" t="str">
            <v>基层执法勤务职位10</v>
          </cell>
          <cell r="J266">
            <v>27.04</v>
          </cell>
          <cell r="K266">
            <v>19.2</v>
          </cell>
          <cell r="L266">
            <v>19.8</v>
          </cell>
        </row>
        <row r="266">
          <cell r="N266">
            <v>66.04</v>
          </cell>
        </row>
        <row r="267">
          <cell r="D267" t="str">
            <v>喻兴健</v>
          </cell>
          <cell r="E267" t="str">
            <v>500232199608216952</v>
          </cell>
          <cell r="F267" t="str">
            <v>公安机关人民警察执法勤务职位</v>
          </cell>
          <cell r="G267" t="str">
            <v>武隆区</v>
          </cell>
          <cell r="H267" t="str">
            <v>武隆区公安局</v>
          </cell>
          <cell r="I267" t="str">
            <v>基层执法勤务职位10</v>
          </cell>
          <cell r="J267">
            <v>25.12</v>
          </cell>
          <cell r="K267">
            <v>16.05</v>
          </cell>
          <cell r="L267">
            <v>22.5</v>
          </cell>
        </row>
        <row r="267">
          <cell r="N267">
            <v>63.67</v>
          </cell>
        </row>
        <row r="268">
          <cell r="D268" t="str">
            <v>龚小明</v>
          </cell>
          <cell r="E268" t="str">
            <v>500242200103196552</v>
          </cell>
          <cell r="F268" t="str">
            <v>公安机关人民警察执法勤务职位</v>
          </cell>
          <cell r="G268" t="str">
            <v>武隆区</v>
          </cell>
          <cell r="H268" t="str">
            <v>武隆区公安局</v>
          </cell>
          <cell r="I268" t="str">
            <v>基层执法勤务职位10</v>
          </cell>
          <cell r="J268">
            <v>25.6</v>
          </cell>
          <cell r="K268">
            <v>19.8</v>
          </cell>
          <cell r="L268">
            <v>18.3</v>
          </cell>
        </row>
        <row r="268">
          <cell r="N268">
            <v>63.7</v>
          </cell>
        </row>
        <row r="269">
          <cell r="D269" t="str">
            <v>赖卓</v>
          </cell>
          <cell r="E269" t="str">
            <v>510703200011130534</v>
          </cell>
          <cell r="F269" t="str">
            <v>公安机关人民警察执法勤务职位</v>
          </cell>
          <cell r="G269" t="str">
            <v>武隆区</v>
          </cell>
          <cell r="H269" t="str">
            <v>武隆区公安局</v>
          </cell>
          <cell r="I269" t="str">
            <v>基层执法勤务职位10</v>
          </cell>
          <cell r="J269">
            <v>22.4</v>
          </cell>
          <cell r="K269">
            <v>19.2</v>
          </cell>
          <cell r="L269">
            <v>20.7</v>
          </cell>
        </row>
        <row r="269">
          <cell r="N269">
            <v>62.3</v>
          </cell>
        </row>
        <row r="270">
          <cell r="D270" t="str">
            <v>黄杰</v>
          </cell>
          <cell r="E270" t="str">
            <v>500226199801143110</v>
          </cell>
          <cell r="F270" t="str">
            <v>公安机关人民警察执法勤务职位</v>
          </cell>
          <cell r="G270" t="str">
            <v>武隆区</v>
          </cell>
          <cell r="H270" t="str">
            <v>武隆区公安局</v>
          </cell>
          <cell r="I270" t="str">
            <v>基层执法勤务职位2</v>
          </cell>
          <cell r="J270">
            <v>26.56</v>
          </cell>
          <cell r="K270">
            <v>17.55</v>
          </cell>
          <cell r="L270">
            <v>23.4</v>
          </cell>
        </row>
        <row r="270">
          <cell r="N270">
            <v>67.51</v>
          </cell>
        </row>
        <row r="271">
          <cell r="D271" t="str">
            <v>朱拯</v>
          </cell>
          <cell r="E271" t="str">
            <v>500236199509150316</v>
          </cell>
          <cell r="F271" t="str">
            <v>公安机关人民警察执法勤务职位</v>
          </cell>
          <cell r="G271" t="str">
            <v>武隆区</v>
          </cell>
          <cell r="H271" t="str">
            <v>武隆区公安局</v>
          </cell>
          <cell r="I271" t="str">
            <v>基层执法勤务职位2</v>
          </cell>
          <cell r="J271">
            <v>26.8</v>
          </cell>
          <cell r="K271">
            <v>17.55</v>
          </cell>
          <cell r="L271">
            <v>20.7</v>
          </cell>
        </row>
        <row r="271">
          <cell r="N271">
            <v>65.05</v>
          </cell>
        </row>
        <row r="272">
          <cell r="D272" t="str">
            <v>谯柳</v>
          </cell>
          <cell r="E272" t="str">
            <v>500101199611079557</v>
          </cell>
          <cell r="F272" t="str">
            <v>公安机关人民警察执法勤务职位</v>
          </cell>
          <cell r="G272" t="str">
            <v>武隆区</v>
          </cell>
          <cell r="H272" t="str">
            <v>武隆区公安局</v>
          </cell>
          <cell r="I272" t="str">
            <v>基层执法勤务职位2</v>
          </cell>
          <cell r="J272">
            <v>22.96</v>
          </cell>
          <cell r="K272">
            <v>16.5</v>
          </cell>
          <cell r="L272">
            <v>20.7</v>
          </cell>
        </row>
        <row r="272">
          <cell r="N272">
            <v>60.16</v>
          </cell>
        </row>
        <row r="273">
          <cell r="D273" t="str">
            <v>张纯洁</v>
          </cell>
          <cell r="E273" t="str">
            <v>500232199811225280</v>
          </cell>
          <cell r="F273" t="str">
            <v>公安机关人民警察执法勤务职位</v>
          </cell>
          <cell r="G273" t="str">
            <v>武隆区</v>
          </cell>
          <cell r="H273" t="str">
            <v>武隆区公安局</v>
          </cell>
          <cell r="I273" t="str">
            <v>基层执法勤务职位2</v>
          </cell>
          <cell r="J273">
            <v>25.52</v>
          </cell>
          <cell r="K273">
            <v>16.5</v>
          </cell>
          <cell r="L273">
            <v>17.4</v>
          </cell>
        </row>
        <row r="273">
          <cell r="N273">
            <v>59.42</v>
          </cell>
        </row>
        <row r="274">
          <cell r="D274" t="str">
            <v>杨发清</v>
          </cell>
          <cell r="E274" t="str">
            <v>500222199306276113</v>
          </cell>
          <cell r="F274" t="str">
            <v>公安机关人民警察执法勤务职位</v>
          </cell>
          <cell r="G274" t="str">
            <v>武隆区</v>
          </cell>
          <cell r="H274" t="str">
            <v>武隆区公安局</v>
          </cell>
          <cell r="I274" t="str">
            <v>基层执法勤务职位2</v>
          </cell>
          <cell r="J274">
            <v>19.68</v>
          </cell>
          <cell r="K274">
            <v>15.6</v>
          </cell>
          <cell r="L274">
            <v>20.7</v>
          </cell>
        </row>
        <row r="274">
          <cell r="N274">
            <v>55.98</v>
          </cell>
        </row>
        <row r="275">
          <cell r="D275" t="str">
            <v>冉惠心</v>
          </cell>
          <cell r="E275" t="str">
            <v>500232199512251649</v>
          </cell>
          <cell r="F275" t="str">
            <v>公安机关人民警察执法勤务职位</v>
          </cell>
          <cell r="G275" t="str">
            <v>武隆区</v>
          </cell>
          <cell r="H275" t="str">
            <v>武隆区公安局</v>
          </cell>
          <cell r="I275" t="str">
            <v>基层执法勤务职位2</v>
          </cell>
          <cell r="J275">
            <v>23.36</v>
          </cell>
          <cell r="K275">
            <v>14.55</v>
          </cell>
          <cell r="L275">
            <v>18</v>
          </cell>
        </row>
        <row r="275">
          <cell r="N275">
            <v>55.91</v>
          </cell>
        </row>
        <row r="276">
          <cell r="D276" t="str">
            <v>但唐卫</v>
          </cell>
          <cell r="E276" t="str">
            <v>500232199507165017</v>
          </cell>
          <cell r="F276" t="str">
            <v>公安机关人民警察执法勤务职位</v>
          </cell>
          <cell r="G276" t="str">
            <v>武隆区</v>
          </cell>
          <cell r="H276" t="str">
            <v>武隆区公安局</v>
          </cell>
          <cell r="I276" t="str">
            <v>基层执法勤务职位2</v>
          </cell>
          <cell r="J276">
            <v>20.88</v>
          </cell>
          <cell r="K276">
            <v>17.4</v>
          </cell>
          <cell r="L276">
            <v>16.8</v>
          </cell>
        </row>
        <row r="276">
          <cell r="N276">
            <v>55.08</v>
          </cell>
        </row>
        <row r="277">
          <cell r="D277" t="str">
            <v>何林芫</v>
          </cell>
          <cell r="E277" t="str">
            <v>500232199303183547</v>
          </cell>
          <cell r="F277" t="str">
            <v>公安机关人民警察执法勤务职位</v>
          </cell>
          <cell r="G277" t="str">
            <v>武隆区</v>
          </cell>
          <cell r="H277" t="str">
            <v>武隆区公安局</v>
          </cell>
          <cell r="I277" t="str">
            <v>基层执法勤务职位2</v>
          </cell>
          <cell r="J277">
            <v>21.44</v>
          </cell>
          <cell r="K277">
            <v>15.9</v>
          </cell>
          <cell r="L277">
            <v>17.4</v>
          </cell>
        </row>
        <row r="277">
          <cell r="N277">
            <v>54.74</v>
          </cell>
        </row>
        <row r="278">
          <cell r="D278" t="str">
            <v>杨振南</v>
          </cell>
          <cell r="E278" t="str">
            <v>500232199807235937</v>
          </cell>
          <cell r="F278" t="str">
            <v>公安机关人民警察执法勤务职位</v>
          </cell>
          <cell r="G278" t="str">
            <v>武隆区</v>
          </cell>
          <cell r="H278" t="str">
            <v>武隆区公安局</v>
          </cell>
          <cell r="I278" t="str">
            <v>基层执法勤务职位3</v>
          </cell>
          <cell r="J278">
            <v>26.08</v>
          </cell>
          <cell r="K278">
            <v>16.8</v>
          </cell>
          <cell r="L278">
            <v>18</v>
          </cell>
        </row>
        <row r="278">
          <cell r="N278">
            <v>60.88</v>
          </cell>
        </row>
        <row r="279">
          <cell r="D279" t="str">
            <v>夏誌杨</v>
          </cell>
          <cell r="E279" t="str">
            <v>500232199503056737</v>
          </cell>
          <cell r="F279" t="str">
            <v>公安机关人民警察执法勤务职位</v>
          </cell>
          <cell r="G279" t="str">
            <v>武隆区</v>
          </cell>
          <cell r="H279" t="str">
            <v>武隆区公安局</v>
          </cell>
          <cell r="I279" t="str">
            <v>基层执法勤务职位3</v>
          </cell>
          <cell r="J279">
            <v>22.4</v>
          </cell>
          <cell r="K279">
            <v>18.75</v>
          </cell>
          <cell r="L279">
            <v>17.7</v>
          </cell>
        </row>
        <row r="279">
          <cell r="N279">
            <v>58.85</v>
          </cell>
        </row>
        <row r="280">
          <cell r="D280" t="str">
            <v>杨玲波</v>
          </cell>
          <cell r="E280" t="str">
            <v>500232199711223317</v>
          </cell>
          <cell r="F280" t="str">
            <v>公安机关人民警察执法勤务职位</v>
          </cell>
          <cell r="G280" t="str">
            <v>武隆区</v>
          </cell>
          <cell r="H280" t="str">
            <v>武隆区公安局</v>
          </cell>
          <cell r="I280" t="str">
            <v>基层执法勤务职位3</v>
          </cell>
          <cell r="J280">
            <v>25.36</v>
          </cell>
          <cell r="K280">
            <v>16.35</v>
          </cell>
          <cell r="L280">
            <v>17.7</v>
          </cell>
        </row>
        <row r="280">
          <cell r="N280">
            <v>59.41</v>
          </cell>
        </row>
        <row r="281">
          <cell r="D281" t="str">
            <v>冯巾权</v>
          </cell>
          <cell r="E281" t="str">
            <v>500232199902070018</v>
          </cell>
          <cell r="F281" t="str">
            <v>公安机关人民警察执法勤务职位</v>
          </cell>
          <cell r="G281" t="str">
            <v>武隆区</v>
          </cell>
          <cell r="H281" t="str">
            <v>武隆区公安局</v>
          </cell>
          <cell r="I281" t="str">
            <v>基层执法勤务职位3</v>
          </cell>
          <cell r="J281">
            <v>27.52</v>
          </cell>
          <cell r="K281">
            <v>12.45</v>
          </cell>
          <cell r="L281">
            <v>18.6</v>
          </cell>
        </row>
        <row r="281">
          <cell r="N281">
            <v>58.57</v>
          </cell>
        </row>
        <row r="282">
          <cell r="D282" t="str">
            <v>文超</v>
          </cell>
          <cell r="E282" t="str">
            <v>500223199811187695</v>
          </cell>
          <cell r="F282" t="str">
            <v>公安机关人民警察执法勤务职位</v>
          </cell>
          <cell r="G282" t="str">
            <v>武隆区</v>
          </cell>
          <cell r="H282" t="str">
            <v>武隆区公安局</v>
          </cell>
          <cell r="I282" t="str">
            <v>基层执法勤务职位5</v>
          </cell>
          <cell r="J282">
            <v>19.76</v>
          </cell>
          <cell r="K282">
            <v>17.85</v>
          </cell>
          <cell r="L282">
            <v>20.1</v>
          </cell>
        </row>
        <row r="282">
          <cell r="N282">
            <v>57.71</v>
          </cell>
        </row>
        <row r="283">
          <cell r="D283" t="str">
            <v>李思言</v>
          </cell>
          <cell r="E283" t="str">
            <v>500232199910302536</v>
          </cell>
          <cell r="F283" t="str">
            <v>公安机关人民警察执法勤务职位</v>
          </cell>
          <cell r="G283" t="str">
            <v>武隆区</v>
          </cell>
          <cell r="H283" t="str">
            <v>武隆区公安局</v>
          </cell>
          <cell r="I283" t="str">
            <v>基层执法勤务职位5</v>
          </cell>
          <cell r="J283">
            <v>22.72</v>
          </cell>
          <cell r="K283">
            <v>14.85</v>
          </cell>
          <cell r="L283">
            <v>16.8</v>
          </cell>
        </row>
        <row r="283">
          <cell r="N283">
            <v>54.37</v>
          </cell>
        </row>
        <row r="284">
          <cell r="D284" t="str">
            <v>刘垿灵</v>
          </cell>
          <cell r="E284" t="str">
            <v>500232199803050011</v>
          </cell>
          <cell r="F284" t="str">
            <v>公安机关人民警察执法勤务职位</v>
          </cell>
          <cell r="G284" t="str">
            <v>武隆区</v>
          </cell>
          <cell r="H284" t="str">
            <v>武隆区公安局</v>
          </cell>
          <cell r="I284" t="str">
            <v>基层执法勤务职位5</v>
          </cell>
          <cell r="J284">
            <v>22.56</v>
          </cell>
          <cell r="K284">
            <v>15.9</v>
          </cell>
          <cell r="L284">
            <v>12.9</v>
          </cell>
        </row>
        <row r="284">
          <cell r="N284">
            <v>51.36</v>
          </cell>
        </row>
        <row r="285">
          <cell r="D285" t="str">
            <v>雷博</v>
          </cell>
          <cell r="E285" t="str">
            <v>500232199907253155</v>
          </cell>
          <cell r="F285" t="str">
            <v>公安机关人民警察执法勤务职位</v>
          </cell>
          <cell r="G285" t="str">
            <v>武隆区</v>
          </cell>
          <cell r="H285" t="str">
            <v>武隆区公安局</v>
          </cell>
          <cell r="I285" t="str">
            <v>基层执法勤务职位6</v>
          </cell>
          <cell r="J285">
            <v>23.92</v>
          </cell>
          <cell r="K285">
            <v>18.6</v>
          </cell>
          <cell r="L285">
            <v>21.9</v>
          </cell>
        </row>
        <row r="285">
          <cell r="N285">
            <v>64.42</v>
          </cell>
        </row>
        <row r="286">
          <cell r="D286" t="str">
            <v>侯坤佑</v>
          </cell>
          <cell r="E286" t="str">
            <v>500232199910200011</v>
          </cell>
          <cell r="F286" t="str">
            <v>公安机关人民警察执法勤务职位</v>
          </cell>
          <cell r="G286" t="str">
            <v>武隆区</v>
          </cell>
          <cell r="H286" t="str">
            <v>武隆区公安局</v>
          </cell>
          <cell r="I286" t="str">
            <v>基层执法勤务职位6</v>
          </cell>
          <cell r="J286">
            <v>28.08</v>
          </cell>
          <cell r="K286">
            <v>17.1</v>
          </cell>
          <cell r="L286">
            <v>18.9</v>
          </cell>
        </row>
        <row r="286">
          <cell r="N286">
            <v>64.08</v>
          </cell>
        </row>
        <row r="287">
          <cell r="D287" t="str">
            <v>冯博</v>
          </cell>
          <cell r="E287" t="str">
            <v>500232199811270217</v>
          </cell>
          <cell r="F287" t="str">
            <v>公安机关人民警察执法勤务职位</v>
          </cell>
          <cell r="G287" t="str">
            <v>武隆区</v>
          </cell>
          <cell r="H287" t="str">
            <v>武隆区公安局</v>
          </cell>
          <cell r="I287" t="str">
            <v>基层执法勤务职位6</v>
          </cell>
          <cell r="J287">
            <v>27.36</v>
          </cell>
          <cell r="K287">
            <v>15.75</v>
          </cell>
          <cell r="L287">
            <v>19.2</v>
          </cell>
        </row>
        <row r="287">
          <cell r="N287">
            <v>62.31</v>
          </cell>
        </row>
        <row r="288">
          <cell r="D288" t="str">
            <v>张博宇</v>
          </cell>
          <cell r="E288" t="str">
            <v>500232199603253156</v>
          </cell>
          <cell r="F288" t="str">
            <v>公安机关人民警察执法勤务职位</v>
          </cell>
          <cell r="G288" t="str">
            <v>武隆区</v>
          </cell>
          <cell r="H288" t="str">
            <v>武隆区公安局</v>
          </cell>
          <cell r="I288" t="str">
            <v>基层执法勤务职位6</v>
          </cell>
          <cell r="J288">
            <v>22.72</v>
          </cell>
          <cell r="K288">
            <v>19.65</v>
          </cell>
          <cell r="L288">
            <v>18.6</v>
          </cell>
        </row>
        <row r="288">
          <cell r="N288">
            <v>60.97</v>
          </cell>
        </row>
        <row r="289">
          <cell r="D289" t="str">
            <v>涂泽兴</v>
          </cell>
          <cell r="E289" t="str">
            <v>530627200106291735</v>
          </cell>
          <cell r="F289" t="str">
            <v>公安机关人民警察执法勤务职位</v>
          </cell>
          <cell r="G289" t="str">
            <v>武隆区</v>
          </cell>
          <cell r="H289" t="str">
            <v>武隆区公安局</v>
          </cell>
          <cell r="I289" t="str">
            <v>基层执法勤务职位7</v>
          </cell>
          <cell r="J289">
            <v>24.96</v>
          </cell>
          <cell r="K289">
            <v>17.1</v>
          </cell>
          <cell r="L289">
            <v>18</v>
          </cell>
        </row>
        <row r="289">
          <cell r="N289">
            <v>60.06</v>
          </cell>
        </row>
        <row r="290">
          <cell r="D290" t="str">
            <v>陶瑾秋</v>
          </cell>
          <cell r="E290" t="str">
            <v>500381199303190846</v>
          </cell>
          <cell r="F290" t="str">
            <v>公安机关人民警察执法勤务职位</v>
          </cell>
          <cell r="G290" t="str">
            <v>武隆区</v>
          </cell>
          <cell r="H290" t="str">
            <v>武隆区公安局</v>
          </cell>
          <cell r="I290" t="str">
            <v>基层执法勤务职位8</v>
          </cell>
          <cell r="J290">
            <v>25.44</v>
          </cell>
          <cell r="K290">
            <v>20.1</v>
          </cell>
          <cell r="L290">
            <v>20.1</v>
          </cell>
        </row>
        <row r="290">
          <cell r="N290">
            <v>65.64</v>
          </cell>
        </row>
        <row r="291">
          <cell r="D291" t="str">
            <v>冉婷婷</v>
          </cell>
          <cell r="E291" t="str">
            <v>500243199902137349</v>
          </cell>
          <cell r="F291" t="str">
            <v>公安机关人民警察执法勤务职位</v>
          </cell>
          <cell r="G291" t="str">
            <v>武隆区</v>
          </cell>
          <cell r="H291" t="str">
            <v>武隆区公安局</v>
          </cell>
          <cell r="I291" t="str">
            <v>基层执法勤务职位8</v>
          </cell>
          <cell r="J291">
            <v>23.12</v>
          </cell>
          <cell r="K291">
            <v>19.2</v>
          </cell>
          <cell r="L291">
            <v>20.1</v>
          </cell>
        </row>
        <row r="291">
          <cell r="N291">
            <v>62.42</v>
          </cell>
        </row>
        <row r="292">
          <cell r="D292" t="str">
            <v>王力</v>
          </cell>
          <cell r="E292" t="str">
            <v>511324199509096906</v>
          </cell>
          <cell r="F292" t="str">
            <v>公安机关人民警察执法勤务职位</v>
          </cell>
          <cell r="G292" t="str">
            <v>武隆区</v>
          </cell>
          <cell r="H292" t="str">
            <v>武隆区公安局</v>
          </cell>
          <cell r="I292" t="str">
            <v>基层执法勤务职位8</v>
          </cell>
          <cell r="J292">
            <v>24.32</v>
          </cell>
          <cell r="K292">
            <v>19.95</v>
          </cell>
          <cell r="L292">
            <v>17.1</v>
          </cell>
        </row>
        <row r="292">
          <cell r="N292">
            <v>61.37</v>
          </cell>
        </row>
        <row r="293">
          <cell r="D293" t="str">
            <v>廖宇航</v>
          </cell>
          <cell r="E293" t="str">
            <v>500232199706264376</v>
          </cell>
          <cell r="F293" t="str">
            <v>公安机关人民警察执法勤务职位</v>
          </cell>
          <cell r="G293" t="str">
            <v>武隆区</v>
          </cell>
          <cell r="H293" t="str">
            <v>武隆区公安局</v>
          </cell>
          <cell r="I293" t="str">
            <v>基层执法勤务职位8</v>
          </cell>
          <cell r="J293">
            <v>26.24</v>
          </cell>
          <cell r="K293">
            <v>14.85</v>
          </cell>
          <cell r="L293">
            <v>20.4</v>
          </cell>
        </row>
        <row r="293">
          <cell r="N293">
            <v>61.49</v>
          </cell>
        </row>
        <row r="294">
          <cell r="D294" t="str">
            <v>黎蕾</v>
          </cell>
          <cell r="E294" t="str">
            <v>500222199810068620</v>
          </cell>
          <cell r="F294" t="str">
            <v>公安机关人民警察执法勤务职位</v>
          </cell>
          <cell r="G294" t="str">
            <v>武隆区</v>
          </cell>
          <cell r="H294" t="str">
            <v>武隆区公安局</v>
          </cell>
          <cell r="I294" t="str">
            <v>基层执法勤务职位8</v>
          </cell>
          <cell r="J294">
            <v>24.4</v>
          </cell>
          <cell r="K294">
            <v>16.95</v>
          </cell>
          <cell r="L294">
            <v>19.5</v>
          </cell>
        </row>
        <row r="294">
          <cell r="N294">
            <v>60.85</v>
          </cell>
        </row>
        <row r="295">
          <cell r="D295" t="str">
            <v>盛钰</v>
          </cell>
          <cell r="E295" t="str">
            <v>510811199810080027</v>
          </cell>
          <cell r="F295" t="str">
            <v>公安机关人民警察执法勤务职位</v>
          </cell>
          <cell r="G295" t="str">
            <v>武隆区</v>
          </cell>
          <cell r="H295" t="str">
            <v>武隆区公安局</v>
          </cell>
          <cell r="I295" t="str">
            <v>基层执法勤务职位8</v>
          </cell>
          <cell r="J295">
            <v>26.24</v>
          </cell>
          <cell r="K295">
            <v>18.45</v>
          </cell>
          <cell r="L295">
            <v>15.3</v>
          </cell>
        </row>
        <row r="295">
          <cell r="N295">
            <v>59.99</v>
          </cell>
        </row>
        <row r="296">
          <cell r="D296" t="str">
            <v>李焌枝</v>
          </cell>
          <cell r="E296" t="str">
            <v>410322199909280828</v>
          </cell>
          <cell r="F296" t="str">
            <v>公安机关人民警察执法勤务职位</v>
          </cell>
          <cell r="G296" t="str">
            <v>武隆区</v>
          </cell>
          <cell r="H296" t="str">
            <v>武隆区公安局</v>
          </cell>
          <cell r="I296" t="str">
            <v>基层执法勤务职位8</v>
          </cell>
          <cell r="J296">
            <v>26.08</v>
          </cell>
          <cell r="K296">
            <v>16.05</v>
          </cell>
          <cell r="L296">
            <v>17.7</v>
          </cell>
        </row>
        <row r="296">
          <cell r="N296">
            <v>59.83</v>
          </cell>
        </row>
        <row r="297">
          <cell r="D297" t="str">
            <v>唐莉莉</v>
          </cell>
          <cell r="E297" t="str">
            <v>500243199805260660</v>
          </cell>
          <cell r="F297" t="str">
            <v>公安机关人民警察执法勤务职位</v>
          </cell>
          <cell r="G297" t="str">
            <v>武隆区</v>
          </cell>
          <cell r="H297" t="str">
            <v>武隆区公安局</v>
          </cell>
          <cell r="I297" t="str">
            <v>基层执法勤务职位8</v>
          </cell>
          <cell r="J297">
            <v>23.36</v>
          </cell>
          <cell r="K297">
            <v>16.95</v>
          </cell>
          <cell r="L297">
            <v>18.6</v>
          </cell>
        </row>
        <row r="297">
          <cell r="N297">
            <v>58.91</v>
          </cell>
        </row>
        <row r="298">
          <cell r="D298" t="str">
            <v>秦小钰</v>
          </cell>
          <cell r="E298" t="str">
            <v>500230200206303749</v>
          </cell>
          <cell r="F298" t="str">
            <v>公安机关人民警察执法勤务职位</v>
          </cell>
          <cell r="G298" t="str">
            <v>武隆区</v>
          </cell>
          <cell r="H298" t="str">
            <v>武隆区公安局</v>
          </cell>
          <cell r="I298" t="str">
            <v>基层执法勤务职位9</v>
          </cell>
          <cell r="J298">
            <v>23.6</v>
          </cell>
          <cell r="K298">
            <v>18.15</v>
          </cell>
          <cell r="L298">
            <v>18.3</v>
          </cell>
        </row>
        <row r="298">
          <cell r="N298">
            <v>60.05</v>
          </cell>
        </row>
        <row r="299">
          <cell r="D299" t="str">
            <v>戈嘉香</v>
          </cell>
          <cell r="E299" t="str">
            <v>50023820010609520X</v>
          </cell>
          <cell r="F299" t="str">
            <v>公安机关人民警察执法勤务职位</v>
          </cell>
          <cell r="G299" t="str">
            <v>武隆区</v>
          </cell>
          <cell r="H299" t="str">
            <v>武隆区公安局</v>
          </cell>
          <cell r="I299" t="str">
            <v>基层执法勤务职位9</v>
          </cell>
          <cell r="J299">
            <v>22.16</v>
          </cell>
          <cell r="K299">
            <v>17.7</v>
          </cell>
          <cell r="L299">
            <v>16.8</v>
          </cell>
        </row>
        <row r="299">
          <cell r="N299">
            <v>56.66</v>
          </cell>
        </row>
        <row r="300">
          <cell r="D300" t="str">
            <v>王盼</v>
          </cell>
          <cell r="E300" t="str">
            <v>500239200202163192</v>
          </cell>
          <cell r="F300" t="str">
            <v>公安机关人民警察执法勤务职位</v>
          </cell>
          <cell r="G300" t="str">
            <v>武隆区</v>
          </cell>
          <cell r="H300" t="str">
            <v>武隆区公安局</v>
          </cell>
          <cell r="I300" t="str">
            <v>基层执法勤务职位9</v>
          </cell>
          <cell r="J300">
            <v>22.8</v>
          </cell>
          <cell r="K300">
            <v>16.35</v>
          </cell>
          <cell r="L300">
            <v>16.8</v>
          </cell>
        </row>
        <row r="300">
          <cell r="N300">
            <v>55.95</v>
          </cell>
        </row>
        <row r="301">
          <cell r="D301" t="str">
            <v>邓丽</v>
          </cell>
          <cell r="E301" t="str">
            <v>532124200105100947</v>
          </cell>
          <cell r="F301" t="str">
            <v>公安机关人民警察执法勤务职位</v>
          </cell>
          <cell r="G301" t="str">
            <v>武隆区</v>
          </cell>
          <cell r="H301" t="str">
            <v>武隆区公安局</v>
          </cell>
          <cell r="I301" t="str">
            <v>基层执法勤务职位9</v>
          </cell>
          <cell r="J301">
            <v>20.96</v>
          </cell>
          <cell r="K301">
            <v>19.05</v>
          </cell>
          <cell r="L301">
            <v>15</v>
          </cell>
        </row>
        <row r="301">
          <cell r="N301">
            <v>55.01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9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13.5"/>
  <cols>
    <col min="1" max="1" width="5.5" style="2" customWidth="1"/>
    <col min="2" max="2" width="23.5333333333333" style="3" customWidth="1"/>
    <col min="3" max="3" width="15.6" style="3" customWidth="1"/>
    <col min="4" max="4" width="8.68333333333333" style="3" customWidth="1"/>
    <col min="5" max="5" width="15.5333333333333" style="3" customWidth="1"/>
    <col min="6" max="6" width="8.63333333333333" style="3" customWidth="1"/>
    <col min="7" max="7" width="8.75833333333333" style="3" customWidth="1"/>
    <col min="8" max="8" width="5.5" style="3" customWidth="1"/>
    <col min="9" max="9" width="6.74166666666667" style="3" customWidth="1"/>
    <col min="10" max="10" width="10.5333333333333" style="3" customWidth="1"/>
    <col min="11" max="11" width="8.475" style="3" customWidth="1"/>
    <col min="12" max="12" width="7.275" style="3" customWidth="1"/>
    <col min="13" max="13" width="7.875" style="3" customWidth="1"/>
    <col min="14" max="14" width="10.4083333333333" style="3" customWidth="1"/>
    <col min="15" max="15" width="5" style="3" customWidth="1"/>
    <col min="16" max="16384" width="9" style="3"/>
  </cols>
  <sheetData>
    <row r="1" s="1" customFormat="1" ht="26.4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8"/>
      <c r="Q1" s="8"/>
      <c r="R1" s="8"/>
      <c r="S1" s="8"/>
      <c r="T1" s="8"/>
    </row>
    <row r="2" ht="28.1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 t="s">
        <v>7</v>
      </c>
      <c r="K2" s="5"/>
      <c r="L2" s="5"/>
      <c r="M2" s="5" t="s">
        <v>8</v>
      </c>
      <c r="N2" s="5" t="s">
        <v>9</v>
      </c>
    </row>
    <row r="3" ht="42.75" spans="1:14">
      <c r="A3" s="5"/>
      <c r="B3" s="5"/>
      <c r="C3" s="5"/>
      <c r="D3" s="5"/>
      <c r="E3" s="5"/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7</v>
      </c>
      <c r="L3" s="5" t="s">
        <v>13</v>
      </c>
      <c r="M3" s="5"/>
      <c r="N3" s="5"/>
    </row>
    <row r="4" ht="35" customHeight="1" spans="1:14">
      <c r="A4" s="6">
        <v>1</v>
      </c>
      <c r="B4" s="6" t="s">
        <v>15</v>
      </c>
      <c r="C4" s="6" t="s">
        <v>16</v>
      </c>
      <c r="D4" s="7" t="s">
        <v>17</v>
      </c>
      <c r="E4" s="7" t="s">
        <v>18</v>
      </c>
      <c r="F4" s="6">
        <f>VLOOKUP(D4,[1]Sheet1!$D:$N,7,FALSE)</f>
        <v>60</v>
      </c>
      <c r="G4" s="6">
        <f>VLOOKUP(D4,[1]武隆区!$D:$N,8,FALSE)</f>
        <v>72.5</v>
      </c>
      <c r="H4" s="6" t="s">
        <v>19</v>
      </c>
      <c r="I4" s="6">
        <f>(F4+G4)/2*0.5</f>
        <v>33.125</v>
      </c>
      <c r="J4" s="6" t="s">
        <v>19</v>
      </c>
      <c r="K4" s="6">
        <v>77.6</v>
      </c>
      <c r="L4" s="6">
        <f>K4*0.5</f>
        <v>38.8</v>
      </c>
      <c r="M4" s="6">
        <f>I4+L4</f>
        <v>71.925</v>
      </c>
      <c r="N4" s="6">
        <v>2</v>
      </c>
    </row>
    <row r="5" ht="35" customHeight="1" spans="1:14">
      <c r="A5" s="6">
        <v>2</v>
      </c>
      <c r="B5" s="6" t="s">
        <v>15</v>
      </c>
      <c r="C5" s="6" t="s">
        <v>16</v>
      </c>
      <c r="D5" s="7" t="s">
        <v>20</v>
      </c>
      <c r="E5" s="7" t="s">
        <v>21</v>
      </c>
      <c r="F5" s="6">
        <f>VLOOKUP(D5,[1]Sheet1!$D:$N,7,FALSE)</f>
        <v>66</v>
      </c>
      <c r="G5" s="6">
        <f>VLOOKUP(D5,[1]武隆区!$D:$N,8,FALSE)</f>
        <v>65.5</v>
      </c>
      <c r="H5" s="6" t="s">
        <v>19</v>
      </c>
      <c r="I5" s="6">
        <f t="shared" ref="I5:I16" si="0">(F5+G5)/2*0.5</f>
        <v>32.875</v>
      </c>
      <c r="J5" s="6" t="s">
        <v>19</v>
      </c>
      <c r="K5" s="6">
        <v>81.4</v>
      </c>
      <c r="L5" s="6">
        <f t="shared" ref="L5:L13" si="1">K5*0.5</f>
        <v>40.7</v>
      </c>
      <c r="M5" s="6">
        <f t="shared" ref="M5:M16" si="2">I5+L5</f>
        <v>73.575</v>
      </c>
      <c r="N5" s="6">
        <v>1</v>
      </c>
    </row>
    <row r="6" ht="35" customHeight="1" spans="1:14">
      <c r="A6" s="6">
        <v>3</v>
      </c>
      <c r="B6" s="6" t="s">
        <v>15</v>
      </c>
      <c r="C6" s="6" t="s">
        <v>16</v>
      </c>
      <c r="D6" s="7" t="s">
        <v>22</v>
      </c>
      <c r="E6" s="7" t="s">
        <v>21</v>
      </c>
      <c r="F6" s="6">
        <f>VLOOKUP(D6,[1]Sheet1!$D:$N,7,FALSE)</f>
        <v>63</v>
      </c>
      <c r="G6" s="6">
        <f>VLOOKUP(D6,[1]武隆区!$D:$N,8,FALSE)</f>
        <v>66.5</v>
      </c>
      <c r="H6" s="6" t="s">
        <v>19</v>
      </c>
      <c r="I6" s="6">
        <f t="shared" si="0"/>
        <v>32.375</v>
      </c>
      <c r="J6" s="6" t="s">
        <v>19</v>
      </c>
      <c r="K6" s="6">
        <v>78.4</v>
      </c>
      <c r="L6" s="6">
        <f t="shared" si="1"/>
        <v>39.2</v>
      </c>
      <c r="M6" s="6">
        <f t="shared" si="2"/>
        <v>71.575</v>
      </c>
      <c r="N6" s="6">
        <v>3</v>
      </c>
    </row>
    <row r="7" ht="35" customHeight="1" spans="1:14">
      <c r="A7" s="6">
        <v>4</v>
      </c>
      <c r="B7" s="6" t="s">
        <v>15</v>
      </c>
      <c r="C7" s="6" t="s">
        <v>23</v>
      </c>
      <c r="D7" s="7" t="s">
        <v>24</v>
      </c>
      <c r="E7" s="7" t="s">
        <v>25</v>
      </c>
      <c r="F7" s="6">
        <f>VLOOKUP(D7,[1]Sheet1!$D:$N,7,FALSE)</f>
        <v>49.4</v>
      </c>
      <c r="G7" s="6">
        <f>VLOOKUP(D7,[1]武隆区!$D:$N,8,FALSE)</f>
        <v>66</v>
      </c>
      <c r="H7" s="6" t="s">
        <v>19</v>
      </c>
      <c r="I7" s="6">
        <f t="shared" si="0"/>
        <v>28.85</v>
      </c>
      <c r="J7" s="6" t="s">
        <v>19</v>
      </c>
      <c r="K7" s="6">
        <v>82.8</v>
      </c>
      <c r="L7" s="6">
        <f t="shared" si="1"/>
        <v>41.4</v>
      </c>
      <c r="M7" s="6">
        <f t="shared" si="2"/>
        <v>70.25</v>
      </c>
      <c r="N7" s="6">
        <v>1</v>
      </c>
    </row>
    <row r="8" ht="35" customHeight="1" spans="1:14">
      <c r="A8" s="6">
        <v>5</v>
      </c>
      <c r="B8" s="6" t="s">
        <v>15</v>
      </c>
      <c r="C8" s="6" t="s">
        <v>23</v>
      </c>
      <c r="D8" s="7" t="s">
        <v>26</v>
      </c>
      <c r="E8" s="7" t="s">
        <v>27</v>
      </c>
      <c r="F8" s="6">
        <f>VLOOKUP(D8,[1]Sheet1!$D:$N,7,FALSE)</f>
        <v>62</v>
      </c>
      <c r="G8" s="6">
        <f>VLOOKUP(D8,[1]武隆区!$D:$N,8,FALSE)</f>
        <v>52.5</v>
      </c>
      <c r="H8" s="6" t="s">
        <v>19</v>
      </c>
      <c r="I8" s="6">
        <f t="shared" si="0"/>
        <v>28.625</v>
      </c>
      <c r="J8" s="6" t="s">
        <v>19</v>
      </c>
      <c r="K8" s="6">
        <v>77.2</v>
      </c>
      <c r="L8" s="6">
        <f t="shared" si="1"/>
        <v>38.6</v>
      </c>
      <c r="M8" s="6">
        <f t="shared" si="2"/>
        <v>67.225</v>
      </c>
      <c r="N8" s="6">
        <v>2</v>
      </c>
    </row>
    <row r="9" ht="35" customHeight="1" spans="1:14">
      <c r="A9" s="6">
        <v>6</v>
      </c>
      <c r="B9" s="6" t="s">
        <v>15</v>
      </c>
      <c r="C9" s="6" t="s">
        <v>28</v>
      </c>
      <c r="D9" s="7" t="s">
        <v>29</v>
      </c>
      <c r="E9" s="7" t="s">
        <v>18</v>
      </c>
      <c r="F9" s="6">
        <f>VLOOKUP(D9,[1]Sheet1!$D:$N,7,FALSE)</f>
        <v>64</v>
      </c>
      <c r="G9" s="6">
        <f>VLOOKUP(D9,[1]武隆区!$D:$N,8,FALSE)</f>
        <v>65.5</v>
      </c>
      <c r="H9" s="6" t="s">
        <v>19</v>
      </c>
      <c r="I9" s="6">
        <f t="shared" si="0"/>
        <v>32.375</v>
      </c>
      <c r="J9" s="6" t="s">
        <v>19</v>
      </c>
      <c r="K9" s="6">
        <v>85.2</v>
      </c>
      <c r="L9" s="6">
        <f t="shared" si="1"/>
        <v>42.6</v>
      </c>
      <c r="M9" s="6">
        <f t="shared" si="2"/>
        <v>74.975</v>
      </c>
      <c r="N9" s="6">
        <v>1</v>
      </c>
    </row>
    <row r="10" ht="35" customHeight="1" spans="1:14">
      <c r="A10" s="6">
        <v>7</v>
      </c>
      <c r="B10" s="6" t="s">
        <v>15</v>
      </c>
      <c r="C10" s="6" t="s">
        <v>28</v>
      </c>
      <c r="D10" s="7" t="s">
        <v>30</v>
      </c>
      <c r="E10" s="7" t="s">
        <v>31</v>
      </c>
      <c r="F10" s="6">
        <f>VLOOKUP(D10,[1]Sheet1!$D:$N,7,FALSE)</f>
        <v>54.8</v>
      </c>
      <c r="G10" s="6">
        <f>VLOOKUP(D10,[1]武隆区!$D:$N,8,FALSE)</f>
        <v>69.5</v>
      </c>
      <c r="H10" s="6" t="s">
        <v>19</v>
      </c>
      <c r="I10" s="6">
        <f t="shared" si="0"/>
        <v>31.075</v>
      </c>
      <c r="J10" s="6" t="s">
        <v>19</v>
      </c>
      <c r="K10" s="6">
        <v>82.8</v>
      </c>
      <c r="L10" s="6">
        <f t="shared" si="1"/>
        <v>41.4</v>
      </c>
      <c r="M10" s="6">
        <f t="shared" si="2"/>
        <v>72.475</v>
      </c>
      <c r="N10" s="6">
        <v>2</v>
      </c>
    </row>
    <row r="11" ht="35" customHeight="1" spans="1:14">
      <c r="A11" s="6">
        <v>8</v>
      </c>
      <c r="B11" s="6" t="s">
        <v>15</v>
      </c>
      <c r="C11" s="6" t="s">
        <v>28</v>
      </c>
      <c r="D11" s="7" t="s">
        <v>32</v>
      </c>
      <c r="E11" s="7" t="s">
        <v>18</v>
      </c>
      <c r="F11" s="6">
        <f>VLOOKUP(D11,[1]Sheet1!$D:$N,7,FALSE)</f>
        <v>53.4</v>
      </c>
      <c r="G11" s="6">
        <f>VLOOKUP(D11,[1]武隆区!$D:$N,8,FALSE)</f>
        <v>69.5</v>
      </c>
      <c r="H11" s="6" t="s">
        <v>19</v>
      </c>
      <c r="I11" s="6">
        <f t="shared" si="0"/>
        <v>30.725</v>
      </c>
      <c r="J11" s="6" t="s">
        <v>19</v>
      </c>
      <c r="K11" s="6">
        <v>77.8</v>
      </c>
      <c r="L11" s="6">
        <f t="shared" si="1"/>
        <v>38.9</v>
      </c>
      <c r="M11" s="6">
        <f t="shared" si="2"/>
        <v>69.625</v>
      </c>
      <c r="N11" s="6">
        <v>3</v>
      </c>
    </row>
    <row r="12" ht="35" customHeight="1" spans="1:14">
      <c r="A12" s="6">
        <v>9</v>
      </c>
      <c r="B12" s="6" t="s">
        <v>33</v>
      </c>
      <c r="C12" s="6" t="s">
        <v>23</v>
      </c>
      <c r="D12" s="7" t="s">
        <v>34</v>
      </c>
      <c r="E12" s="7" t="s">
        <v>35</v>
      </c>
      <c r="F12" s="6">
        <f>VLOOKUP(D12,[1]Sheet1!$D:$N,7,FALSE)</f>
        <v>65.8</v>
      </c>
      <c r="G12" s="6">
        <f>VLOOKUP(D12,[1]武隆区!$D:$N,8,FALSE)</f>
        <v>68</v>
      </c>
      <c r="H12" s="6" t="s">
        <v>19</v>
      </c>
      <c r="I12" s="6">
        <f t="shared" si="0"/>
        <v>33.45</v>
      </c>
      <c r="J12" s="6" t="s">
        <v>19</v>
      </c>
      <c r="K12" s="6">
        <v>80.4</v>
      </c>
      <c r="L12" s="6">
        <f t="shared" si="1"/>
        <v>40.2</v>
      </c>
      <c r="M12" s="6">
        <f t="shared" si="2"/>
        <v>73.65</v>
      </c>
      <c r="N12" s="6">
        <v>1</v>
      </c>
    </row>
    <row r="13" ht="35" customHeight="1" spans="1:14">
      <c r="A13" s="6">
        <v>10</v>
      </c>
      <c r="B13" s="6" t="s">
        <v>33</v>
      </c>
      <c r="C13" s="6" t="s">
        <v>23</v>
      </c>
      <c r="D13" s="7" t="s">
        <v>36</v>
      </c>
      <c r="E13" s="7" t="s">
        <v>37</v>
      </c>
      <c r="F13" s="6">
        <f>VLOOKUP(D13,[1]Sheet1!$D:$N,7,FALSE)</f>
        <v>59.2</v>
      </c>
      <c r="G13" s="6">
        <f>VLOOKUP(D13,[1]武隆区!$D:$N,8,FALSE)</f>
        <v>69</v>
      </c>
      <c r="H13" s="6" t="s">
        <v>19</v>
      </c>
      <c r="I13" s="6">
        <f t="shared" si="0"/>
        <v>32.05</v>
      </c>
      <c r="J13" s="6" t="s">
        <v>19</v>
      </c>
      <c r="K13" s="6">
        <v>74.2</v>
      </c>
      <c r="L13" s="6">
        <f t="shared" si="1"/>
        <v>37.1</v>
      </c>
      <c r="M13" s="6">
        <f t="shared" si="2"/>
        <v>69.15</v>
      </c>
      <c r="N13" s="6">
        <v>2</v>
      </c>
    </row>
    <row r="14" ht="35" customHeight="1" spans="1:14">
      <c r="A14" s="6">
        <v>11</v>
      </c>
      <c r="B14" s="6" t="s">
        <v>33</v>
      </c>
      <c r="C14" s="6" t="s">
        <v>23</v>
      </c>
      <c r="D14" s="7" t="s">
        <v>38</v>
      </c>
      <c r="E14" s="7" t="s">
        <v>37</v>
      </c>
      <c r="F14" s="6">
        <f>VLOOKUP(D14,[1]Sheet1!$D:$N,7,FALSE)</f>
        <v>64.6</v>
      </c>
      <c r="G14" s="6">
        <f>VLOOKUP(D14,[1]武隆区!$D:$N,8,FALSE)</f>
        <v>63.5</v>
      </c>
      <c r="H14" s="6" t="s">
        <v>19</v>
      </c>
      <c r="I14" s="6">
        <f t="shared" si="0"/>
        <v>32.025</v>
      </c>
      <c r="J14" s="6" t="s">
        <v>19</v>
      </c>
      <c r="K14" s="6">
        <v>73.8</v>
      </c>
      <c r="L14" s="6">
        <f t="shared" ref="L14:L24" si="3">K14*0.5</f>
        <v>36.9</v>
      </c>
      <c r="M14" s="6">
        <f t="shared" si="2"/>
        <v>68.925</v>
      </c>
      <c r="N14" s="6">
        <v>3</v>
      </c>
    </row>
    <row r="15" ht="35" customHeight="1" spans="1:14">
      <c r="A15" s="6">
        <v>12</v>
      </c>
      <c r="B15" s="6" t="s">
        <v>33</v>
      </c>
      <c r="C15" s="6" t="s">
        <v>28</v>
      </c>
      <c r="D15" s="7" t="s">
        <v>39</v>
      </c>
      <c r="E15" s="7" t="s">
        <v>40</v>
      </c>
      <c r="F15" s="6">
        <f>VLOOKUP(D15,[1]Sheet1!$D:$N,7,FALSE)</f>
        <v>66.2</v>
      </c>
      <c r="G15" s="6">
        <f>VLOOKUP(D15,[1]武隆区!$D:$N,8,FALSE)</f>
        <v>70</v>
      </c>
      <c r="H15" s="6" t="s">
        <v>19</v>
      </c>
      <c r="I15" s="6">
        <f t="shared" si="0"/>
        <v>34.05</v>
      </c>
      <c r="J15" s="6" t="s">
        <v>19</v>
      </c>
      <c r="K15" s="6">
        <v>81.4</v>
      </c>
      <c r="L15" s="6">
        <f t="shared" si="3"/>
        <v>40.7</v>
      </c>
      <c r="M15" s="6">
        <f t="shared" si="2"/>
        <v>74.75</v>
      </c>
      <c r="N15" s="6">
        <v>1</v>
      </c>
    </row>
    <row r="16" ht="35" customHeight="1" spans="1:14">
      <c r="A16" s="6">
        <v>13</v>
      </c>
      <c r="B16" s="6" t="s">
        <v>33</v>
      </c>
      <c r="C16" s="6" t="s">
        <v>28</v>
      </c>
      <c r="D16" s="7" t="s">
        <v>41</v>
      </c>
      <c r="E16" s="7" t="s">
        <v>42</v>
      </c>
      <c r="F16" s="6">
        <f>VLOOKUP(D16,[1]Sheet1!$D:$N,7,FALSE)</f>
        <v>69.8</v>
      </c>
      <c r="G16" s="6">
        <f>VLOOKUP(D16,[1]武隆区!$D:$N,8,FALSE)</f>
        <v>57</v>
      </c>
      <c r="H16" s="6" t="s">
        <v>19</v>
      </c>
      <c r="I16" s="6">
        <f t="shared" si="0"/>
        <v>31.7</v>
      </c>
      <c r="J16" s="6" t="s">
        <v>19</v>
      </c>
      <c r="K16" s="6">
        <v>81.6</v>
      </c>
      <c r="L16" s="6">
        <f t="shared" si="3"/>
        <v>40.8</v>
      </c>
      <c r="M16" s="6">
        <f t="shared" si="2"/>
        <v>72.5</v>
      </c>
      <c r="N16" s="6">
        <v>2</v>
      </c>
    </row>
    <row r="17" ht="35" customHeight="1" spans="1:14">
      <c r="A17" s="6">
        <v>14</v>
      </c>
      <c r="B17" s="6" t="s">
        <v>33</v>
      </c>
      <c r="C17" s="6" t="s">
        <v>28</v>
      </c>
      <c r="D17" s="7" t="s">
        <v>43</v>
      </c>
      <c r="E17" s="7" t="s">
        <v>42</v>
      </c>
      <c r="F17" s="6">
        <f>VLOOKUP(D17,[1]Sheet1!$D:$N,7,FALSE)</f>
        <v>60.8</v>
      </c>
      <c r="G17" s="6">
        <f>VLOOKUP(D17,[1]武隆区!$D:$N,8,FALSE)</f>
        <v>61.5</v>
      </c>
      <c r="H17" s="6" t="s">
        <v>19</v>
      </c>
      <c r="I17" s="6">
        <f t="shared" ref="I17:I25" si="4">(F17+G17)/2*0.5</f>
        <v>30.575</v>
      </c>
      <c r="J17" s="6" t="s">
        <v>19</v>
      </c>
      <c r="K17" s="6">
        <v>70.6</v>
      </c>
      <c r="L17" s="6">
        <f t="shared" si="3"/>
        <v>35.3</v>
      </c>
      <c r="M17" s="6">
        <f t="shared" ref="M17:M26" si="5">I17+L17</f>
        <v>65.875</v>
      </c>
      <c r="N17" s="6">
        <v>3</v>
      </c>
    </row>
    <row r="18" ht="35" customHeight="1" spans="1:14">
      <c r="A18" s="6">
        <v>15</v>
      </c>
      <c r="B18" s="6" t="s">
        <v>33</v>
      </c>
      <c r="C18" s="6" t="s">
        <v>44</v>
      </c>
      <c r="D18" s="7" t="s">
        <v>45</v>
      </c>
      <c r="E18" s="7" t="s">
        <v>46</v>
      </c>
      <c r="F18" s="6">
        <f>VLOOKUP(D18,[1]Sheet1!$D:$N,7,FALSE)</f>
        <v>65.2</v>
      </c>
      <c r="G18" s="6">
        <f>VLOOKUP(D18,[1]武隆区!$D:$N,8,FALSE)</f>
        <v>61.5</v>
      </c>
      <c r="H18" s="6" t="s">
        <v>19</v>
      </c>
      <c r="I18" s="6">
        <f t="shared" si="4"/>
        <v>31.675</v>
      </c>
      <c r="J18" s="6" t="s">
        <v>19</v>
      </c>
      <c r="K18" s="6">
        <v>74.6</v>
      </c>
      <c r="L18" s="6">
        <f t="shared" si="3"/>
        <v>37.3</v>
      </c>
      <c r="M18" s="6">
        <f t="shared" si="5"/>
        <v>68.975</v>
      </c>
      <c r="N18" s="6">
        <v>1</v>
      </c>
    </row>
    <row r="19" ht="35" customHeight="1" spans="1:14">
      <c r="A19" s="6">
        <v>16</v>
      </c>
      <c r="B19" s="6" t="s">
        <v>33</v>
      </c>
      <c r="C19" s="6" t="s">
        <v>44</v>
      </c>
      <c r="D19" s="7" t="s">
        <v>47</v>
      </c>
      <c r="E19" s="7" t="s">
        <v>46</v>
      </c>
      <c r="F19" s="6">
        <f>VLOOKUP(D19,[1]Sheet1!$D:$N,7,FALSE)</f>
        <v>59.4</v>
      </c>
      <c r="G19" s="6">
        <f>VLOOKUP(D19,[1]武隆区!$D:$N,8,FALSE)</f>
        <v>58.5</v>
      </c>
      <c r="H19" s="6" t="s">
        <v>19</v>
      </c>
      <c r="I19" s="6">
        <f t="shared" si="4"/>
        <v>29.475</v>
      </c>
      <c r="J19" s="6" t="s">
        <v>19</v>
      </c>
      <c r="K19" s="6">
        <v>79</v>
      </c>
      <c r="L19" s="6">
        <f t="shared" si="3"/>
        <v>39.5</v>
      </c>
      <c r="M19" s="6">
        <f t="shared" si="5"/>
        <v>68.975</v>
      </c>
      <c r="N19" s="6">
        <v>1</v>
      </c>
    </row>
    <row r="20" ht="35" customHeight="1" spans="1:14">
      <c r="A20" s="6">
        <v>17</v>
      </c>
      <c r="B20" s="6" t="s">
        <v>33</v>
      </c>
      <c r="C20" s="6" t="s">
        <v>44</v>
      </c>
      <c r="D20" s="7" t="s">
        <v>48</v>
      </c>
      <c r="E20" s="7" t="s">
        <v>46</v>
      </c>
      <c r="F20" s="6">
        <f>VLOOKUP(D20,[1]Sheet1!$D:$N,7,FALSE)</f>
        <v>63.8</v>
      </c>
      <c r="G20" s="6">
        <f>VLOOKUP(D20,[1]武隆区!$D:$N,8,FALSE)</f>
        <v>50.5</v>
      </c>
      <c r="H20" s="6" t="s">
        <v>19</v>
      </c>
      <c r="I20" s="6">
        <f t="shared" si="4"/>
        <v>28.575</v>
      </c>
      <c r="J20" s="6" t="s">
        <v>19</v>
      </c>
      <c r="K20" s="6">
        <v>70.2</v>
      </c>
      <c r="L20" s="6">
        <f t="shared" si="3"/>
        <v>35.1</v>
      </c>
      <c r="M20" s="6">
        <f t="shared" si="5"/>
        <v>63.675</v>
      </c>
      <c r="N20" s="6">
        <v>2</v>
      </c>
    </row>
    <row r="21" ht="35" customHeight="1" spans="1:14">
      <c r="A21" s="6">
        <v>18</v>
      </c>
      <c r="B21" s="6" t="s">
        <v>33</v>
      </c>
      <c r="C21" s="6" t="s">
        <v>49</v>
      </c>
      <c r="D21" s="7" t="s">
        <v>50</v>
      </c>
      <c r="E21" s="7" t="s">
        <v>51</v>
      </c>
      <c r="F21" s="6">
        <f>VLOOKUP(D21,[1]Sheet1!$D:$N,7,FALSE)</f>
        <v>62.8</v>
      </c>
      <c r="G21" s="6">
        <f>VLOOKUP(D21,[1]武隆区!$D:$N,8,FALSE)</f>
        <v>55</v>
      </c>
      <c r="H21" s="6" t="s">
        <v>19</v>
      </c>
      <c r="I21" s="6">
        <f t="shared" si="4"/>
        <v>29.45</v>
      </c>
      <c r="J21" s="6" t="s">
        <v>19</v>
      </c>
      <c r="K21" s="6">
        <v>73.8</v>
      </c>
      <c r="L21" s="6">
        <f t="shared" si="3"/>
        <v>36.9</v>
      </c>
      <c r="M21" s="6">
        <f t="shared" si="5"/>
        <v>66.35</v>
      </c>
      <c r="N21" s="6">
        <v>3</v>
      </c>
    </row>
    <row r="22" ht="35" customHeight="1" spans="1:14">
      <c r="A22" s="6">
        <v>19</v>
      </c>
      <c r="B22" s="6" t="s">
        <v>33</v>
      </c>
      <c r="C22" s="6" t="s">
        <v>49</v>
      </c>
      <c r="D22" s="7" t="s">
        <v>52</v>
      </c>
      <c r="E22" s="7" t="s">
        <v>53</v>
      </c>
      <c r="F22" s="6">
        <f>VLOOKUP(D22,[1]Sheet1!$D:$N,7,FALSE)</f>
        <v>55.4</v>
      </c>
      <c r="G22" s="6">
        <f>VLOOKUP(D22,[1]武隆区!$D:$N,8,FALSE)</f>
        <v>61</v>
      </c>
      <c r="H22" s="6" t="s">
        <v>19</v>
      </c>
      <c r="I22" s="6">
        <f t="shared" si="4"/>
        <v>29.1</v>
      </c>
      <c r="J22" s="6" t="s">
        <v>19</v>
      </c>
      <c r="K22" s="6">
        <v>78.4</v>
      </c>
      <c r="L22" s="6">
        <f t="shared" si="3"/>
        <v>39.2</v>
      </c>
      <c r="M22" s="6">
        <f t="shared" si="5"/>
        <v>68.3</v>
      </c>
      <c r="N22" s="6">
        <v>2</v>
      </c>
    </row>
    <row r="23" ht="35" customHeight="1" spans="1:14">
      <c r="A23" s="6">
        <v>20</v>
      </c>
      <c r="B23" s="6" t="s">
        <v>33</v>
      </c>
      <c r="C23" s="6" t="s">
        <v>49</v>
      </c>
      <c r="D23" s="7" t="s">
        <v>54</v>
      </c>
      <c r="E23" s="7" t="s">
        <v>55</v>
      </c>
      <c r="F23" s="6">
        <f>VLOOKUP(D23,[1]Sheet1!$D:$N,7,FALSE)</f>
        <v>58.6</v>
      </c>
      <c r="G23" s="6">
        <f>VLOOKUP(D23,[1]武隆区!$D:$N,8,FALSE)</f>
        <v>57</v>
      </c>
      <c r="H23" s="6" t="s">
        <v>19</v>
      </c>
      <c r="I23" s="6">
        <f t="shared" si="4"/>
        <v>28.9</v>
      </c>
      <c r="J23" s="6" t="s">
        <v>19</v>
      </c>
      <c r="K23" s="6">
        <v>79.2</v>
      </c>
      <c r="L23" s="6">
        <f t="shared" si="3"/>
        <v>39.6</v>
      </c>
      <c r="M23" s="6">
        <f t="shared" si="5"/>
        <v>68.5</v>
      </c>
      <c r="N23" s="6">
        <v>1</v>
      </c>
    </row>
    <row r="24" ht="35" customHeight="1" spans="1:14">
      <c r="A24" s="6">
        <v>21</v>
      </c>
      <c r="B24" s="6" t="s">
        <v>56</v>
      </c>
      <c r="C24" s="6" t="s">
        <v>23</v>
      </c>
      <c r="D24" s="7" t="s">
        <v>57</v>
      </c>
      <c r="E24" s="7" t="s">
        <v>58</v>
      </c>
      <c r="F24" s="6">
        <f>VLOOKUP(D24,[1]Sheet1!$D:$N,7,FALSE)</f>
        <v>70.8</v>
      </c>
      <c r="G24" s="6">
        <f>VLOOKUP(D24,[1]武隆区!$D:$N,8,FALSE)</f>
        <v>59.5</v>
      </c>
      <c r="H24" s="6" t="s">
        <v>19</v>
      </c>
      <c r="I24" s="6">
        <f t="shared" si="4"/>
        <v>32.575</v>
      </c>
      <c r="J24" s="6" t="s">
        <v>19</v>
      </c>
      <c r="K24" s="6">
        <v>77.4</v>
      </c>
      <c r="L24" s="6">
        <f t="shared" si="3"/>
        <v>38.7</v>
      </c>
      <c r="M24" s="6">
        <f t="shared" si="5"/>
        <v>71.275</v>
      </c>
      <c r="N24" s="6">
        <v>1</v>
      </c>
    </row>
    <row r="25" ht="35" customHeight="1" spans="1:14">
      <c r="A25" s="6">
        <v>22</v>
      </c>
      <c r="B25" s="6" t="s">
        <v>56</v>
      </c>
      <c r="C25" s="6" t="s">
        <v>23</v>
      </c>
      <c r="D25" s="7" t="s">
        <v>59</v>
      </c>
      <c r="E25" s="7" t="s">
        <v>60</v>
      </c>
      <c r="F25" s="6">
        <f>VLOOKUP(D25,[1]Sheet1!$D:$N,7,FALSE)</f>
        <v>67</v>
      </c>
      <c r="G25" s="6">
        <f>VLOOKUP(D25,[1]武隆区!$D:$N,8,FALSE)</f>
        <v>62</v>
      </c>
      <c r="H25" s="6" t="s">
        <v>19</v>
      </c>
      <c r="I25" s="6">
        <f t="shared" si="4"/>
        <v>32.25</v>
      </c>
      <c r="J25" s="6" t="s">
        <v>19</v>
      </c>
      <c r="K25" s="6">
        <v>71.2</v>
      </c>
      <c r="L25" s="6">
        <f t="shared" ref="L25:L32" si="6">K25*0.5</f>
        <v>35.6</v>
      </c>
      <c r="M25" s="6">
        <f t="shared" si="5"/>
        <v>67.85</v>
      </c>
      <c r="N25" s="6">
        <v>3</v>
      </c>
    </row>
    <row r="26" ht="35" customHeight="1" spans="1:14">
      <c r="A26" s="6">
        <v>23</v>
      </c>
      <c r="B26" s="6" t="s">
        <v>56</v>
      </c>
      <c r="C26" s="6" t="s">
        <v>23</v>
      </c>
      <c r="D26" s="7" t="s">
        <v>61</v>
      </c>
      <c r="E26" s="7" t="s">
        <v>60</v>
      </c>
      <c r="F26" s="6">
        <f>VLOOKUP(D26,[1]Sheet1!$D:$N,7,FALSE)</f>
        <v>65.8</v>
      </c>
      <c r="G26" s="6">
        <f>VLOOKUP(D26,[1]武隆区!$D:$N,8,FALSE)</f>
        <v>60.5</v>
      </c>
      <c r="H26" s="6" t="s">
        <v>19</v>
      </c>
      <c r="I26" s="6">
        <f t="shared" ref="I26:I34" si="7">(F26+G26)/2*0.5</f>
        <v>31.575</v>
      </c>
      <c r="J26" s="6" t="s">
        <v>19</v>
      </c>
      <c r="K26" s="6">
        <v>78.4</v>
      </c>
      <c r="L26" s="6">
        <f t="shared" si="6"/>
        <v>39.2</v>
      </c>
      <c r="M26" s="6">
        <f t="shared" si="5"/>
        <v>70.775</v>
      </c>
      <c r="N26" s="6">
        <v>2</v>
      </c>
    </row>
    <row r="27" ht="35" customHeight="1" spans="1:14">
      <c r="A27" s="6">
        <v>24</v>
      </c>
      <c r="B27" s="6" t="s">
        <v>56</v>
      </c>
      <c r="C27" s="6" t="s">
        <v>28</v>
      </c>
      <c r="D27" s="7" t="s">
        <v>62</v>
      </c>
      <c r="E27" s="7" t="s">
        <v>58</v>
      </c>
      <c r="F27" s="6">
        <f>VLOOKUP(D27,[1]Sheet1!$D:$N,7,FALSE)</f>
        <v>52.4</v>
      </c>
      <c r="G27" s="6">
        <f>VLOOKUP(D27,[1]武隆区!$D:$N,8,FALSE)</f>
        <v>70.5</v>
      </c>
      <c r="H27" s="6" t="s">
        <v>19</v>
      </c>
      <c r="I27" s="6">
        <f t="shared" si="7"/>
        <v>30.725</v>
      </c>
      <c r="J27" s="6" t="s">
        <v>19</v>
      </c>
      <c r="K27" s="6">
        <v>78.8</v>
      </c>
      <c r="L27" s="6">
        <f t="shared" si="6"/>
        <v>39.4</v>
      </c>
      <c r="M27" s="6">
        <f t="shared" ref="M27:M32" si="8">I27+L27</f>
        <v>70.125</v>
      </c>
      <c r="N27" s="6">
        <v>2</v>
      </c>
    </row>
    <row r="28" ht="35" customHeight="1" spans="1:14">
      <c r="A28" s="6">
        <v>25</v>
      </c>
      <c r="B28" s="6" t="s">
        <v>56</v>
      </c>
      <c r="C28" s="6" t="s">
        <v>28</v>
      </c>
      <c r="D28" s="7" t="s">
        <v>63</v>
      </c>
      <c r="E28" s="7" t="s">
        <v>60</v>
      </c>
      <c r="F28" s="6">
        <f>VLOOKUP(D28,[1]Sheet1!$D:$N,7,FALSE)</f>
        <v>50.6</v>
      </c>
      <c r="G28" s="6">
        <f>VLOOKUP(D28,[1]武隆区!$D:$N,8,FALSE)</f>
        <v>70.5</v>
      </c>
      <c r="H28" s="6" t="s">
        <v>19</v>
      </c>
      <c r="I28" s="6">
        <f t="shared" si="7"/>
        <v>30.275</v>
      </c>
      <c r="J28" s="6" t="s">
        <v>19</v>
      </c>
      <c r="K28" s="6">
        <v>84.6</v>
      </c>
      <c r="L28" s="6">
        <f t="shared" si="6"/>
        <v>42.3</v>
      </c>
      <c r="M28" s="6">
        <f t="shared" si="8"/>
        <v>72.575</v>
      </c>
      <c r="N28" s="6">
        <v>1</v>
      </c>
    </row>
    <row r="29" ht="35" customHeight="1" spans="1:14">
      <c r="A29" s="6">
        <v>26</v>
      </c>
      <c r="B29" s="6" t="s">
        <v>56</v>
      </c>
      <c r="C29" s="6" t="s">
        <v>28</v>
      </c>
      <c r="D29" s="7" t="s">
        <v>64</v>
      </c>
      <c r="E29" s="7" t="s">
        <v>65</v>
      </c>
      <c r="F29" s="6">
        <f>VLOOKUP(D29,[1]Sheet1!$D:$N,7,FALSE)</f>
        <v>50</v>
      </c>
      <c r="G29" s="6">
        <f>VLOOKUP(D29,[1]武隆区!$D:$N,8,FALSE)</f>
        <v>66.5</v>
      </c>
      <c r="H29" s="6" t="s">
        <v>19</v>
      </c>
      <c r="I29" s="6">
        <f t="shared" si="7"/>
        <v>29.125</v>
      </c>
      <c r="J29" s="6" t="s">
        <v>19</v>
      </c>
      <c r="K29" s="6">
        <v>80.6</v>
      </c>
      <c r="L29" s="6">
        <f t="shared" si="6"/>
        <v>40.3</v>
      </c>
      <c r="M29" s="6">
        <f t="shared" si="8"/>
        <v>69.425</v>
      </c>
      <c r="N29" s="6">
        <v>3</v>
      </c>
    </row>
    <row r="30" ht="35" customHeight="1" spans="1:14">
      <c r="A30" s="6">
        <v>27</v>
      </c>
      <c r="B30" s="6" t="s">
        <v>66</v>
      </c>
      <c r="C30" s="6" t="s">
        <v>67</v>
      </c>
      <c r="D30" s="7" t="s">
        <v>68</v>
      </c>
      <c r="E30" s="7" t="s">
        <v>18</v>
      </c>
      <c r="F30" s="6">
        <f>VLOOKUP(D30,[1]Sheet1!$D:$N,7,FALSE)</f>
        <v>67.2</v>
      </c>
      <c r="G30" s="6">
        <f>VLOOKUP(D30,[1]武隆区!$D:$N,8,FALSE)</f>
        <v>62.5</v>
      </c>
      <c r="H30" s="6" t="s">
        <v>19</v>
      </c>
      <c r="I30" s="6">
        <f t="shared" si="7"/>
        <v>32.425</v>
      </c>
      <c r="J30" s="6" t="s">
        <v>19</v>
      </c>
      <c r="K30" s="6">
        <v>83.6</v>
      </c>
      <c r="L30" s="6">
        <f t="shared" si="6"/>
        <v>41.8</v>
      </c>
      <c r="M30" s="6">
        <f t="shared" si="8"/>
        <v>74.225</v>
      </c>
      <c r="N30" s="6">
        <v>1</v>
      </c>
    </row>
    <row r="31" ht="35" customHeight="1" spans="1:14">
      <c r="A31" s="6">
        <v>28</v>
      </c>
      <c r="B31" s="6" t="s">
        <v>66</v>
      </c>
      <c r="C31" s="6" t="s">
        <v>67</v>
      </c>
      <c r="D31" s="7" t="s">
        <v>69</v>
      </c>
      <c r="E31" s="7" t="s">
        <v>70</v>
      </c>
      <c r="F31" s="6">
        <f>VLOOKUP(D31,[1]Sheet1!$D:$N,7,FALSE)</f>
        <v>61.2</v>
      </c>
      <c r="G31" s="6">
        <f>VLOOKUP(D31,[1]武隆区!$D:$N,8,FALSE)</f>
        <v>68</v>
      </c>
      <c r="H31" s="6" t="s">
        <v>19</v>
      </c>
      <c r="I31" s="6">
        <f t="shared" si="7"/>
        <v>32.3</v>
      </c>
      <c r="J31" s="6" t="s">
        <v>19</v>
      </c>
      <c r="K31" s="6">
        <v>81</v>
      </c>
      <c r="L31" s="6">
        <f t="shared" si="6"/>
        <v>40.5</v>
      </c>
      <c r="M31" s="6">
        <f t="shared" si="8"/>
        <v>72.8</v>
      </c>
      <c r="N31" s="6">
        <v>2</v>
      </c>
    </row>
    <row r="32" ht="35" customHeight="1" spans="1:14">
      <c r="A32" s="6">
        <v>29</v>
      </c>
      <c r="B32" s="6" t="s">
        <v>66</v>
      </c>
      <c r="C32" s="6" t="s">
        <v>67</v>
      </c>
      <c r="D32" s="7" t="s">
        <v>71</v>
      </c>
      <c r="E32" s="7" t="s">
        <v>72</v>
      </c>
      <c r="F32" s="6">
        <f>VLOOKUP(D32,[1]Sheet1!$D:$N,7,FALSE)</f>
        <v>64.2</v>
      </c>
      <c r="G32" s="6">
        <f>VLOOKUP(D32,[1]武隆区!$D:$N,8,FALSE)</f>
        <v>61</v>
      </c>
      <c r="H32" s="6" t="s">
        <v>19</v>
      </c>
      <c r="I32" s="6">
        <f t="shared" si="7"/>
        <v>31.3</v>
      </c>
      <c r="J32" s="6" t="s">
        <v>19</v>
      </c>
      <c r="K32" s="6">
        <v>82</v>
      </c>
      <c r="L32" s="6">
        <f t="shared" si="6"/>
        <v>41</v>
      </c>
      <c r="M32" s="6">
        <f t="shared" si="8"/>
        <v>72.3</v>
      </c>
      <c r="N32" s="6">
        <v>3</v>
      </c>
    </row>
    <row r="33" ht="35" customHeight="1" spans="1:14">
      <c r="A33" s="6">
        <v>30</v>
      </c>
      <c r="B33" s="6" t="s">
        <v>73</v>
      </c>
      <c r="C33" s="6" t="s">
        <v>23</v>
      </c>
      <c r="D33" s="7" t="s">
        <v>74</v>
      </c>
      <c r="E33" s="7" t="s">
        <v>75</v>
      </c>
      <c r="F33" s="6">
        <f>VLOOKUP(D33,[1]Sheet1!$D:$N,7,FALSE)</f>
        <v>77.4</v>
      </c>
      <c r="G33" s="6">
        <f>VLOOKUP(D33,[1]武隆区!$D:$N,8,FALSE)</f>
        <v>62.5</v>
      </c>
      <c r="H33" s="6" t="s">
        <v>19</v>
      </c>
      <c r="I33" s="6">
        <f t="shared" si="7"/>
        <v>34.975</v>
      </c>
      <c r="J33" s="6" t="s">
        <v>19</v>
      </c>
      <c r="K33" s="6">
        <v>81.6</v>
      </c>
      <c r="L33" s="6">
        <f t="shared" ref="L33:L40" si="9">K33*0.5</f>
        <v>40.8</v>
      </c>
      <c r="M33" s="6">
        <f t="shared" ref="M33:M40" si="10">I33+L33</f>
        <v>75.775</v>
      </c>
      <c r="N33" s="6">
        <v>1</v>
      </c>
    </row>
    <row r="34" ht="35" customHeight="1" spans="1:14">
      <c r="A34" s="6">
        <v>31</v>
      </c>
      <c r="B34" s="6" t="s">
        <v>73</v>
      </c>
      <c r="C34" s="6" t="s">
        <v>28</v>
      </c>
      <c r="D34" s="7" t="s">
        <v>76</v>
      </c>
      <c r="E34" s="7" t="s">
        <v>77</v>
      </c>
      <c r="F34" s="6">
        <f>VLOOKUP(D34,[1]Sheet1!$D:$N,7,FALSE)</f>
        <v>70.2</v>
      </c>
      <c r="G34" s="6">
        <f>VLOOKUP(D34,[1]武隆区!$D:$N,8,FALSE)</f>
        <v>62.5</v>
      </c>
      <c r="H34" s="6" t="s">
        <v>19</v>
      </c>
      <c r="I34" s="6">
        <f t="shared" si="7"/>
        <v>33.175</v>
      </c>
      <c r="J34" s="6" t="s">
        <v>19</v>
      </c>
      <c r="K34" s="6">
        <v>80</v>
      </c>
      <c r="L34" s="6">
        <f t="shared" si="9"/>
        <v>40</v>
      </c>
      <c r="M34" s="6">
        <f t="shared" si="10"/>
        <v>73.175</v>
      </c>
      <c r="N34" s="6">
        <v>1</v>
      </c>
    </row>
    <row r="35" ht="35" customHeight="1" spans="1:14">
      <c r="A35" s="6">
        <v>32</v>
      </c>
      <c r="B35" s="6" t="s">
        <v>73</v>
      </c>
      <c r="C35" s="6" t="s">
        <v>28</v>
      </c>
      <c r="D35" s="7" t="s">
        <v>78</v>
      </c>
      <c r="E35" s="7" t="s">
        <v>79</v>
      </c>
      <c r="F35" s="6">
        <f>VLOOKUP(D35,[1]Sheet1!$D:$N,7,FALSE)</f>
        <v>64.6</v>
      </c>
      <c r="G35" s="6">
        <f>VLOOKUP(D35,[1]武隆区!$D:$N,8,FALSE)</f>
        <v>66</v>
      </c>
      <c r="H35" s="6" t="s">
        <v>19</v>
      </c>
      <c r="I35" s="6">
        <f t="shared" ref="I35:I45" si="11">(F35+G35)/2*0.5</f>
        <v>32.65</v>
      </c>
      <c r="J35" s="6" t="s">
        <v>19</v>
      </c>
      <c r="K35" s="6">
        <v>78.4</v>
      </c>
      <c r="L35" s="6">
        <f t="shared" si="9"/>
        <v>39.2</v>
      </c>
      <c r="M35" s="6">
        <f t="shared" si="10"/>
        <v>71.85</v>
      </c>
      <c r="N35" s="6">
        <v>2</v>
      </c>
    </row>
    <row r="36" ht="35" customHeight="1" spans="1:14">
      <c r="A36" s="6">
        <v>33</v>
      </c>
      <c r="B36" s="6" t="s">
        <v>73</v>
      </c>
      <c r="C36" s="6" t="s">
        <v>28</v>
      </c>
      <c r="D36" s="7" t="s">
        <v>80</v>
      </c>
      <c r="E36" s="7" t="s">
        <v>79</v>
      </c>
      <c r="F36" s="6">
        <f>VLOOKUP(D36,[1]Sheet1!$D:$N,7,FALSE)</f>
        <v>56.8</v>
      </c>
      <c r="G36" s="6">
        <f>VLOOKUP(D36,[1]武隆区!$D:$N,8,FALSE)</f>
        <v>65.5</v>
      </c>
      <c r="H36" s="6" t="s">
        <v>19</v>
      </c>
      <c r="I36" s="6">
        <f t="shared" si="11"/>
        <v>30.575</v>
      </c>
      <c r="J36" s="6" t="s">
        <v>19</v>
      </c>
      <c r="K36" s="6">
        <v>76.4</v>
      </c>
      <c r="L36" s="6">
        <f t="shared" si="9"/>
        <v>38.2</v>
      </c>
      <c r="M36" s="6">
        <f t="shared" si="10"/>
        <v>68.775</v>
      </c>
      <c r="N36" s="6">
        <v>3</v>
      </c>
    </row>
    <row r="37" ht="35" customHeight="1" spans="1:14">
      <c r="A37" s="6">
        <v>34</v>
      </c>
      <c r="B37" s="6" t="s">
        <v>81</v>
      </c>
      <c r="C37" s="6" t="s">
        <v>23</v>
      </c>
      <c r="D37" s="7" t="s">
        <v>82</v>
      </c>
      <c r="E37" s="7" t="s">
        <v>83</v>
      </c>
      <c r="F37" s="6">
        <f>VLOOKUP(D37,[1]Sheet1!$D:$N,7,FALSE)</f>
        <v>70.6</v>
      </c>
      <c r="G37" s="6">
        <f>VLOOKUP(D37,[1]武隆区!$D:$N,8,FALSE)</f>
        <v>61.5</v>
      </c>
      <c r="H37" s="6" t="s">
        <v>19</v>
      </c>
      <c r="I37" s="6">
        <f t="shared" si="11"/>
        <v>33.025</v>
      </c>
      <c r="J37" s="6" t="s">
        <v>19</v>
      </c>
      <c r="K37" s="6">
        <v>82.2</v>
      </c>
      <c r="L37" s="6">
        <f t="shared" si="9"/>
        <v>41.1</v>
      </c>
      <c r="M37" s="6">
        <f t="shared" si="10"/>
        <v>74.125</v>
      </c>
      <c r="N37" s="6">
        <v>1</v>
      </c>
    </row>
    <row r="38" ht="35" customHeight="1" spans="1:14">
      <c r="A38" s="6">
        <v>35</v>
      </c>
      <c r="B38" s="6" t="s">
        <v>81</v>
      </c>
      <c r="C38" s="6" t="s">
        <v>23</v>
      </c>
      <c r="D38" s="7" t="s">
        <v>84</v>
      </c>
      <c r="E38" s="7" t="s">
        <v>85</v>
      </c>
      <c r="F38" s="6">
        <f>VLOOKUP(D38,[1]Sheet1!$D:$N,7,FALSE)</f>
        <v>65.8</v>
      </c>
      <c r="G38" s="6">
        <f>VLOOKUP(D38,[1]武隆区!$D:$N,8,FALSE)</f>
        <v>58.5</v>
      </c>
      <c r="H38" s="6" t="s">
        <v>19</v>
      </c>
      <c r="I38" s="6">
        <f t="shared" si="11"/>
        <v>31.075</v>
      </c>
      <c r="J38" s="6" t="s">
        <v>19</v>
      </c>
      <c r="K38" s="6">
        <v>80.2</v>
      </c>
      <c r="L38" s="6">
        <f t="shared" si="9"/>
        <v>40.1</v>
      </c>
      <c r="M38" s="6">
        <f t="shared" si="10"/>
        <v>71.175</v>
      </c>
      <c r="N38" s="6">
        <v>2</v>
      </c>
    </row>
    <row r="39" ht="35" customHeight="1" spans="1:14">
      <c r="A39" s="6">
        <v>36</v>
      </c>
      <c r="B39" s="6" t="s">
        <v>81</v>
      </c>
      <c r="C39" s="6" t="s">
        <v>23</v>
      </c>
      <c r="D39" s="7" t="s">
        <v>86</v>
      </c>
      <c r="E39" s="7" t="s">
        <v>87</v>
      </c>
      <c r="F39" s="6">
        <f>VLOOKUP(D39,[1]Sheet1!$D:$N,7,FALSE)</f>
        <v>68.4</v>
      </c>
      <c r="G39" s="6">
        <f>VLOOKUP(D39,[1]武隆区!$D:$N,8,FALSE)</f>
        <v>55.5</v>
      </c>
      <c r="H39" s="6" t="s">
        <v>19</v>
      </c>
      <c r="I39" s="6">
        <f t="shared" si="11"/>
        <v>30.975</v>
      </c>
      <c r="J39" s="6" t="s">
        <v>19</v>
      </c>
      <c r="K39" s="6">
        <v>77.8</v>
      </c>
      <c r="L39" s="6">
        <f t="shared" si="9"/>
        <v>38.9</v>
      </c>
      <c r="M39" s="6">
        <f t="shared" si="10"/>
        <v>69.875</v>
      </c>
      <c r="N39" s="6">
        <v>3</v>
      </c>
    </row>
    <row r="40" ht="35" customHeight="1" spans="1:14">
      <c r="A40" s="6">
        <v>37</v>
      </c>
      <c r="B40" s="6" t="s">
        <v>81</v>
      </c>
      <c r="C40" s="6" t="s">
        <v>28</v>
      </c>
      <c r="D40" s="7" t="s">
        <v>88</v>
      </c>
      <c r="E40" s="7" t="s">
        <v>89</v>
      </c>
      <c r="F40" s="6">
        <f>VLOOKUP(D40,[1]Sheet1!$D:$N,7,FALSE)</f>
        <v>68</v>
      </c>
      <c r="G40" s="6">
        <f>VLOOKUP(D40,[1]武隆区!$D:$N,8,FALSE)</f>
        <v>67.5</v>
      </c>
      <c r="H40" s="6" t="s">
        <v>19</v>
      </c>
      <c r="I40" s="6">
        <f t="shared" si="11"/>
        <v>33.875</v>
      </c>
      <c r="J40" s="6" t="s">
        <v>19</v>
      </c>
      <c r="K40" s="6">
        <v>77.2</v>
      </c>
      <c r="L40" s="6">
        <f t="shared" si="9"/>
        <v>38.6</v>
      </c>
      <c r="M40" s="6">
        <f t="shared" si="10"/>
        <v>72.475</v>
      </c>
      <c r="N40" s="6">
        <v>2</v>
      </c>
    </row>
    <row r="41" ht="35" customHeight="1" spans="1:14">
      <c r="A41" s="6">
        <v>38</v>
      </c>
      <c r="B41" s="6" t="s">
        <v>81</v>
      </c>
      <c r="C41" s="6" t="s">
        <v>28</v>
      </c>
      <c r="D41" s="7" t="s">
        <v>90</v>
      </c>
      <c r="E41" s="7" t="s">
        <v>87</v>
      </c>
      <c r="F41" s="6">
        <f>VLOOKUP(D41,[1]Sheet1!$D:$N,7,FALSE)</f>
        <v>67.2</v>
      </c>
      <c r="G41" s="6">
        <f>VLOOKUP(D41,[1]武隆区!$D:$N,8,FALSE)</f>
        <v>66.5</v>
      </c>
      <c r="H41" s="6" t="s">
        <v>19</v>
      </c>
      <c r="I41" s="6">
        <f t="shared" si="11"/>
        <v>33.425</v>
      </c>
      <c r="J41" s="6" t="s">
        <v>19</v>
      </c>
      <c r="K41" s="6">
        <v>78.4</v>
      </c>
      <c r="L41" s="6">
        <f t="shared" ref="L41:L52" si="12">K41*0.5</f>
        <v>39.2</v>
      </c>
      <c r="M41" s="6">
        <f t="shared" ref="M41:M52" si="13">I41+L41</f>
        <v>72.625</v>
      </c>
      <c r="N41" s="6">
        <v>1</v>
      </c>
    </row>
    <row r="42" ht="35" customHeight="1" spans="1:14">
      <c r="A42" s="6">
        <v>39</v>
      </c>
      <c r="B42" s="6" t="s">
        <v>81</v>
      </c>
      <c r="C42" s="6" t="s">
        <v>28</v>
      </c>
      <c r="D42" s="7" t="s">
        <v>91</v>
      </c>
      <c r="E42" s="7" t="s">
        <v>92</v>
      </c>
      <c r="F42" s="6">
        <f>VLOOKUP(D42,[1]Sheet1!$D:$N,7,FALSE)</f>
        <v>63.2</v>
      </c>
      <c r="G42" s="6">
        <f>VLOOKUP(D42,[1]武隆区!$D:$N,8,FALSE)</f>
        <v>63.5</v>
      </c>
      <c r="H42" s="6" t="s">
        <v>19</v>
      </c>
      <c r="I42" s="6">
        <f t="shared" si="11"/>
        <v>31.675</v>
      </c>
      <c r="J42" s="6" t="s">
        <v>19</v>
      </c>
      <c r="K42" s="6">
        <v>77.2</v>
      </c>
      <c r="L42" s="6">
        <f t="shared" si="12"/>
        <v>38.6</v>
      </c>
      <c r="M42" s="6">
        <f t="shared" si="13"/>
        <v>70.275</v>
      </c>
      <c r="N42" s="6">
        <v>3</v>
      </c>
    </row>
    <row r="43" ht="35" customHeight="1" spans="1:14">
      <c r="A43" s="6">
        <v>40</v>
      </c>
      <c r="B43" s="6" t="s">
        <v>93</v>
      </c>
      <c r="C43" s="6" t="s">
        <v>23</v>
      </c>
      <c r="D43" s="7" t="s">
        <v>94</v>
      </c>
      <c r="E43" s="7" t="s">
        <v>95</v>
      </c>
      <c r="F43" s="6">
        <f>VLOOKUP(D43,[1]Sheet1!$D:$N,7,FALSE)</f>
        <v>63.4</v>
      </c>
      <c r="G43" s="6">
        <f>VLOOKUP(D43,[1]武隆区!$D:$N,8,FALSE)</f>
        <v>62</v>
      </c>
      <c r="H43" s="6" t="s">
        <v>19</v>
      </c>
      <c r="I43" s="6">
        <f t="shared" si="11"/>
        <v>31.35</v>
      </c>
      <c r="J43" s="6" t="s">
        <v>19</v>
      </c>
      <c r="K43" s="6">
        <v>79.4</v>
      </c>
      <c r="L43" s="6">
        <f t="shared" si="12"/>
        <v>39.7</v>
      </c>
      <c r="M43" s="6">
        <f t="shared" si="13"/>
        <v>71.05</v>
      </c>
      <c r="N43" s="6">
        <v>1</v>
      </c>
    </row>
    <row r="44" ht="35" customHeight="1" spans="1:14">
      <c r="A44" s="6">
        <v>41</v>
      </c>
      <c r="B44" s="6" t="s">
        <v>93</v>
      </c>
      <c r="C44" s="6" t="s">
        <v>23</v>
      </c>
      <c r="D44" s="7" t="s">
        <v>96</v>
      </c>
      <c r="E44" s="7" t="s">
        <v>58</v>
      </c>
      <c r="F44" s="6">
        <f>VLOOKUP(D44,[1]Sheet1!$D:$N,7,FALSE)</f>
        <v>63.8</v>
      </c>
      <c r="G44" s="6">
        <f>VLOOKUP(D44,[1]武隆区!$D:$N,8,FALSE)</f>
        <v>61</v>
      </c>
      <c r="H44" s="6" t="s">
        <v>19</v>
      </c>
      <c r="I44" s="6">
        <f t="shared" si="11"/>
        <v>31.2</v>
      </c>
      <c r="J44" s="6" t="s">
        <v>19</v>
      </c>
      <c r="K44" s="6">
        <v>77.6</v>
      </c>
      <c r="L44" s="6">
        <f t="shared" si="12"/>
        <v>38.8</v>
      </c>
      <c r="M44" s="6">
        <f t="shared" si="13"/>
        <v>70</v>
      </c>
      <c r="N44" s="6">
        <v>2</v>
      </c>
    </row>
    <row r="45" ht="35" customHeight="1" spans="1:14">
      <c r="A45" s="6">
        <v>42</v>
      </c>
      <c r="B45" s="6" t="s">
        <v>93</v>
      </c>
      <c r="C45" s="6" t="s">
        <v>23</v>
      </c>
      <c r="D45" s="7" t="s">
        <v>97</v>
      </c>
      <c r="E45" s="7" t="s">
        <v>18</v>
      </c>
      <c r="F45" s="6">
        <f>VLOOKUP(D45,[1]Sheet1!$D:$N,7,FALSE)</f>
        <v>59</v>
      </c>
      <c r="G45" s="6">
        <f>VLOOKUP(D45,[1]武隆区!$D:$N,8,FALSE)</f>
        <v>65</v>
      </c>
      <c r="H45" s="6" t="s">
        <v>19</v>
      </c>
      <c r="I45" s="6">
        <f t="shared" si="11"/>
        <v>31</v>
      </c>
      <c r="J45" s="6" t="s">
        <v>19</v>
      </c>
      <c r="K45" s="6">
        <v>78</v>
      </c>
      <c r="L45" s="6">
        <f t="shared" si="12"/>
        <v>39</v>
      </c>
      <c r="M45" s="6">
        <f t="shared" si="13"/>
        <v>70</v>
      </c>
      <c r="N45" s="6">
        <v>2</v>
      </c>
    </row>
    <row r="46" ht="35" customHeight="1" spans="1:14">
      <c r="A46" s="6">
        <v>43</v>
      </c>
      <c r="B46" s="6" t="s">
        <v>93</v>
      </c>
      <c r="C46" s="6" t="s">
        <v>28</v>
      </c>
      <c r="D46" s="7" t="s">
        <v>98</v>
      </c>
      <c r="E46" s="7" t="s">
        <v>99</v>
      </c>
      <c r="F46" s="6">
        <f>VLOOKUP(D46,[1]Sheet1!$D:$N,7,FALSE)</f>
        <v>56.8</v>
      </c>
      <c r="G46" s="6">
        <f>VLOOKUP(D46,[1]武隆区!$D:$N,8,FALSE)</f>
        <v>67.5</v>
      </c>
      <c r="H46" s="6" t="s">
        <v>19</v>
      </c>
      <c r="I46" s="6">
        <f t="shared" ref="I46:I54" si="14">(F46+G46)/2*0.5</f>
        <v>31.075</v>
      </c>
      <c r="J46" s="6" t="s">
        <v>19</v>
      </c>
      <c r="K46" s="6">
        <v>78.8</v>
      </c>
      <c r="L46" s="6">
        <f t="shared" si="12"/>
        <v>39.4</v>
      </c>
      <c r="M46" s="6">
        <f t="shared" si="13"/>
        <v>70.475</v>
      </c>
      <c r="N46" s="6">
        <v>1</v>
      </c>
    </row>
    <row r="47" ht="35" customHeight="1" spans="1:14">
      <c r="A47" s="6">
        <v>44</v>
      </c>
      <c r="B47" s="6" t="s">
        <v>93</v>
      </c>
      <c r="C47" s="6" t="s">
        <v>28</v>
      </c>
      <c r="D47" s="7" t="s">
        <v>100</v>
      </c>
      <c r="E47" s="7" t="s">
        <v>58</v>
      </c>
      <c r="F47" s="6">
        <f>VLOOKUP(D47,[1]Sheet1!$D:$N,7,FALSE)</f>
        <v>58</v>
      </c>
      <c r="G47" s="6">
        <f>VLOOKUP(D47,[1]武隆区!$D:$N,8,FALSE)</f>
        <v>61.5</v>
      </c>
      <c r="H47" s="6" t="s">
        <v>19</v>
      </c>
      <c r="I47" s="6">
        <f t="shared" si="14"/>
        <v>29.875</v>
      </c>
      <c r="J47" s="6" t="s">
        <v>19</v>
      </c>
      <c r="K47" s="6">
        <v>76.4</v>
      </c>
      <c r="L47" s="6">
        <f t="shared" si="12"/>
        <v>38.2</v>
      </c>
      <c r="M47" s="6">
        <f t="shared" si="13"/>
        <v>68.075</v>
      </c>
      <c r="N47" s="6">
        <v>2</v>
      </c>
    </row>
    <row r="48" ht="35" customHeight="1" spans="1:14">
      <c r="A48" s="6">
        <v>45</v>
      </c>
      <c r="B48" s="6" t="s">
        <v>93</v>
      </c>
      <c r="C48" s="6" t="s">
        <v>44</v>
      </c>
      <c r="D48" s="7" t="s">
        <v>101</v>
      </c>
      <c r="E48" s="7" t="s">
        <v>102</v>
      </c>
      <c r="F48" s="6">
        <f>VLOOKUP(D48,[1]Sheet1!$D:$N,7,FALSE)</f>
        <v>55.8</v>
      </c>
      <c r="G48" s="6">
        <f>VLOOKUP(D48,[1]武隆区!$D:$N,8,FALSE)</f>
        <v>66</v>
      </c>
      <c r="H48" s="6" t="s">
        <v>19</v>
      </c>
      <c r="I48" s="6">
        <f t="shared" si="14"/>
        <v>30.45</v>
      </c>
      <c r="J48" s="6" t="s">
        <v>19</v>
      </c>
      <c r="K48" s="6">
        <v>71.8</v>
      </c>
      <c r="L48" s="6">
        <f t="shared" si="12"/>
        <v>35.9</v>
      </c>
      <c r="M48" s="6">
        <f t="shared" si="13"/>
        <v>66.35</v>
      </c>
      <c r="N48" s="6">
        <v>2</v>
      </c>
    </row>
    <row r="49" ht="35" customHeight="1" spans="1:14">
      <c r="A49" s="6">
        <v>46</v>
      </c>
      <c r="B49" s="6" t="s">
        <v>93</v>
      </c>
      <c r="C49" s="6" t="s">
        <v>44</v>
      </c>
      <c r="D49" s="7" t="s">
        <v>103</v>
      </c>
      <c r="E49" s="7" t="s">
        <v>104</v>
      </c>
      <c r="F49" s="6">
        <f>VLOOKUP(D49,[1]Sheet1!$D:$N,7,FALSE)</f>
        <v>57.4</v>
      </c>
      <c r="G49" s="6">
        <f>VLOOKUP(D49,[1]武隆区!$D:$N,8,FALSE)</f>
        <v>62.5</v>
      </c>
      <c r="H49" s="6" t="s">
        <v>19</v>
      </c>
      <c r="I49" s="6">
        <f t="shared" si="14"/>
        <v>29.975</v>
      </c>
      <c r="J49" s="6" t="s">
        <v>19</v>
      </c>
      <c r="K49" s="6">
        <v>79.8</v>
      </c>
      <c r="L49" s="6">
        <f t="shared" si="12"/>
        <v>39.9</v>
      </c>
      <c r="M49" s="6">
        <f t="shared" si="13"/>
        <v>69.875</v>
      </c>
      <c r="N49" s="6">
        <v>1</v>
      </c>
    </row>
    <row r="50" ht="35" customHeight="1" spans="1:14">
      <c r="A50" s="6">
        <v>47</v>
      </c>
      <c r="B50" s="6" t="s">
        <v>105</v>
      </c>
      <c r="C50" s="6" t="s">
        <v>67</v>
      </c>
      <c r="D50" s="7" t="s">
        <v>106</v>
      </c>
      <c r="E50" s="7" t="s">
        <v>107</v>
      </c>
      <c r="F50" s="6">
        <f>VLOOKUP(D50,[1]Sheet1!$D:$N,7,FALSE)</f>
        <v>60.4</v>
      </c>
      <c r="G50" s="6">
        <f>VLOOKUP(D50,[1]武隆区!$D:$N,8,FALSE)</f>
        <v>69.5</v>
      </c>
      <c r="H50" s="6" t="s">
        <v>19</v>
      </c>
      <c r="I50" s="6">
        <f t="shared" si="14"/>
        <v>32.475</v>
      </c>
      <c r="J50" s="6" t="s">
        <v>19</v>
      </c>
      <c r="K50" s="6">
        <v>68.4</v>
      </c>
      <c r="L50" s="6">
        <f t="shared" si="12"/>
        <v>34.2</v>
      </c>
      <c r="M50" s="6">
        <f t="shared" si="13"/>
        <v>66.675</v>
      </c>
      <c r="N50" s="6">
        <v>3</v>
      </c>
    </row>
    <row r="51" ht="35" customHeight="1" spans="1:14">
      <c r="A51" s="6">
        <v>48</v>
      </c>
      <c r="B51" s="6" t="s">
        <v>105</v>
      </c>
      <c r="C51" s="6" t="s">
        <v>67</v>
      </c>
      <c r="D51" s="7" t="s">
        <v>108</v>
      </c>
      <c r="E51" s="7" t="s">
        <v>109</v>
      </c>
      <c r="F51" s="6">
        <f>VLOOKUP(D51,[1]Sheet1!$D:$N,7,FALSE)</f>
        <v>65.8</v>
      </c>
      <c r="G51" s="6">
        <f>VLOOKUP(D51,[1]武隆区!$D:$N,8,FALSE)</f>
        <v>64</v>
      </c>
      <c r="H51" s="6" t="s">
        <v>19</v>
      </c>
      <c r="I51" s="6">
        <f t="shared" si="14"/>
        <v>32.45</v>
      </c>
      <c r="J51" s="6" t="s">
        <v>19</v>
      </c>
      <c r="K51" s="6">
        <v>68.6</v>
      </c>
      <c r="L51" s="6">
        <f t="shared" si="12"/>
        <v>34.3</v>
      </c>
      <c r="M51" s="6">
        <f t="shared" si="13"/>
        <v>66.75</v>
      </c>
      <c r="N51" s="6">
        <v>2</v>
      </c>
    </row>
    <row r="52" ht="35" customHeight="1" spans="1:14">
      <c r="A52" s="6">
        <v>49</v>
      </c>
      <c r="B52" s="6" t="s">
        <v>105</v>
      </c>
      <c r="C52" s="6" t="s">
        <v>67</v>
      </c>
      <c r="D52" s="7" t="s">
        <v>110</v>
      </c>
      <c r="E52" s="7" t="s">
        <v>111</v>
      </c>
      <c r="F52" s="6">
        <f>VLOOKUP(D52,[1]Sheet1!$D:$N,7,FALSE)</f>
        <v>66.2</v>
      </c>
      <c r="G52" s="6">
        <f>VLOOKUP(D52,[1]武隆区!$D:$N,8,FALSE)</f>
        <v>63.5</v>
      </c>
      <c r="H52" s="6" t="s">
        <v>19</v>
      </c>
      <c r="I52" s="6">
        <f t="shared" si="14"/>
        <v>32.425</v>
      </c>
      <c r="J52" s="6" t="s">
        <v>19</v>
      </c>
      <c r="K52" s="6">
        <v>79.4</v>
      </c>
      <c r="L52" s="6">
        <f t="shared" si="12"/>
        <v>39.7</v>
      </c>
      <c r="M52" s="6">
        <f t="shared" si="13"/>
        <v>72.125</v>
      </c>
      <c r="N52" s="6">
        <v>1</v>
      </c>
    </row>
    <row r="53" ht="35" customHeight="1" spans="1:14">
      <c r="A53" s="6">
        <v>50</v>
      </c>
      <c r="B53" s="6" t="s">
        <v>112</v>
      </c>
      <c r="C53" s="6" t="s">
        <v>67</v>
      </c>
      <c r="D53" s="7" t="s">
        <v>113</v>
      </c>
      <c r="E53" s="7" t="s">
        <v>114</v>
      </c>
      <c r="F53" s="6">
        <f>VLOOKUP(D53,[1]Sheet1!$D:$N,7,FALSE)</f>
        <v>65.4</v>
      </c>
      <c r="G53" s="6">
        <f>VLOOKUP(D53,[1]武隆区!$D:$N,8,FALSE)</f>
        <v>70</v>
      </c>
      <c r="H53" s="6" t="s">
        <v>19</v>
      </c>
      <c r="I53" s="6">
        <f t="shared" si="14"/>
        <v>33.85</v>
      </c>
      <c r="J53" s="6" t="s">
        <v>19</v>
      </c>
      <c r="K53" s="6" t="s">
        <v>115</v>
      </c>
      <c r="L53" s="6" t="s">
        <v>115</v>
      </c>
      <c r="M53" s="6">
        <v>33.85</v>
      </c>
      <c r="N53" s="6">
        <v>3</v>
      </c>
    </row>
    <row r="54" ht="35" customHeight="1" spans="1:14">
      <c r="A54" s="6">
        <v>51</v>
      </c>
      <c r="B54" s="6" t="s">
        <v>112</v>
      </c>
      <c r="C54" s="6" t="s">
        <v>67</v>
      </c>
      <c r="D54" s="7" t="s">
        <v>116</v>
      </c>
      <c r="E54" s="7" t="s">
        <v>31</v>
      </c>
      <c r="F54" s="6">
        <f>VLOOKUP(D54,[1]Sheet1!$D:$N,7,FALSE)</f>
        <v>64.8</v>
      </c>
      <c r="G54" s="6">
        <f>VLOOKUP(D54,[1]武隆区!$D:$N,8,FALSE)</f>
        <v>70</v>
      </c>
      <c r="H54" s="6" t="s">
        <v>19</v>
      </c>
      <c r="I54" s="6">
        <f t="shared" si="14"/>
        <v>33.7</v>
      </c>
      <c r="J54" s="6" t="s">
        <v>19</v>
      </c>
      <c r="K54" s="6">
        <v>76.6</v>
      </c>
      <c r="L54" s="6">
        <f>K54*0.5</f>
        <v>38.3</v>
      </c>
      <c r="M54" s="6">
        <f t="shared" ref="M54:M60" si="15">I54+L54</f>
        <v>72</v>
      </c>
      <c r="N54" s="6">
        <v>1</v>
      </c>
    </row>
    <row r="55" ht="35" customHeight="1" spans="1:14">
      <c r="A55" s="6">
        <v>52</v>
      </c>
      <c r="B55" s="6" t="s">
        <v>112</v>
      </c>
      <c r="C55" s="6" t="s">
        <v>67</v>
      </c>
      <c r="D55" s="7" t="s">
        <v>117</v>
      </c>
      <c r="E55" s="7" t="s">
        <v>118</v>
      </c>
      <c r="F55" s="6">
        <f>VLOOKUP(D55,[1]Sheet1!$D:$N,7,FALSE)</f>
        <v>64.4</v>
      </c>
      <c r="G55" s="6">
        <f>VLOOKUP(D55,[1]武隆区!$D:$N,8,FALSE)</f>
        <v>62</v>
      </c>
      <c r="H55" s="6" t="s">
        <v>19</v>
      </c>
      <c r="I55" s="6">
        <f t="shared" ref="I55:I62" si="16">(F55+G55)/2*0.5</f>
        <v>31.6</v>
      </c>
      <c r="J55" s="6" t="s">
        <v>19</v>
      </c>
      <c r="K55" s="6">
        <v>71.2</v>
      </c>
      <c r="L55" s="6">
        <f t="shared" ref="L55:L68" si="17">K55*0.5</f>
        <v>35.6</v>
      </c>
      <c r="M55" s="6">
        <f t="shared" si="15"/>
        <v>67.2</v>
      </c>
      <c r="N55" s="6">
        <v>2</v>
      </c>
    </row>
    <row r="56" ht="35" customHeight="1" spans="1:14">
      <c r="A56" s="6">
        <v>53</v>
      </c>
      <c r="B56" s="6" t="s">
        <v>119</v>
      </c>
      <c r="C56" s="6" t="s">
        <v>23</v>
      </c>
      <c r="D56" s="7" t="s">
        <v>120</v>
      </c>
      <c r="E56" s="7" t="s">
        <v>109</v>
      </c>
      <c r="F56" s="6">
        <f>VLOOKUP(D56,[1]Sheet1!$D:$N,7,FALSE)</f>
        <v>71.6</v>
      </c>
      <c r="G56" s="6">
        <f>VLOOKUP(D56,[1]武隆区!$D:$N,8,FALSE)</f>
        <v>62.5</v>
      </c>
      <c r="H56" s="6" t="s">
        <v>19</v>
      </c>
      <c r="I56" s="6">
        <f t="shared" si="16"/>
        <v>33.525</v>
      </c>
      <c r="J56" s="6" t="s">
        <v>19</v>
      </c>
      <c r="K56" s="6">
        <v>77.8</v>
      </c>
      <c r="L56" s="6">
        <f t="shared" si="17"/>
        <v>38.9</v>
      </c>
      <c r="M56" s="6">
        <f t="shared" si="15"/>
        <v>72.425</v>
      </c>
      <c r="N56" s="6">
        <v>1</v>
      </c>
    </row>
    <row r="57" ht="35" customHeight="1" spans="1:14">
      <c r="A57" s="6">
        <v>54</v>
      </c>
      <c r="B57" s="6" t="s">
        <v>119</v>
      </c>
      <c r="C57" s="6" t="s">
        <v>23</v>
      </c>
      <c r="D57" s="7" t="s">
        <v>121</v>
      </c>
      <c r="E57" s="7" t="s">
        <v>122</v>
      </c>
      <c r="F57" s="6">
        <f>VLOOKUP(D57,[1]Sheet1!$D:$N,7,FALSE)</f>
        <v>64.6</v>
      </c>
      <c r="G57" s="6">
        <f>VLOOKUP(D57,[1]武隆区!$D:$N,8,FALSE)</f>
        <v>69</v>
      </c>
      <c r="H57" s="6" t="s">
        <v>19</v>
      </c>
      <c r="I57" s="6">
        <f t="shared" si="16"/>
        <v>33.4</v>
      </c>
      <c r="J57" s="6" t="s">
        <v>19</v>
      </c>
      <c r="K57" s="6">
        <v>77.2</v>
      </c>
      <c r="L57" s="6">
        <f t="shared" si="17"/>
        <v>38.6</v>
      </c>
      <c r="M57" s="6">
        <f t="shared" si="15"/>
        <v>72</v>
      </c>
      <c r="N57" s="6">
        <v>2</v>
      </c>
    </row>
    <row r="58" ht="35" customHeight="1" spans="1:14">
      <c r="A58" s="6">
        <v>55</v>
      </c>
      <c r="B58" s="6" t="s">
        <v>119</v>
      </c>
      <c r="C58" s="6" t="s">
        <v>23</v>
      </c>
      <c r="D58" s="7" t="s">
        <v>123</v>
      </c>
      <c r="E58" s="7" t="s">
        <v>122</v>
      </c>
      <c r="F58" s="6">
        <f>VLOOKUP(D58,[1]Sheet1!$D:$N,7,FALSE)</f>
        <v>67.8</v>
      </c>
      <c r="G58" s="6">
        <f>VLOOKUP(D58,[1]武隆区!$D:$N,8,FALSE)</f>
        <v>61.5</v>
      </c>
      <c r="H58" s="6" t="s">
        <v>19</v>
      </c>
      <c r="I58" s="6">
        <f t="shared" si="16"/>
        <v>32.325</v>
      </c>
      <c r="J58" s="6" t="s">
        <v>19</v>
      </c>
      <c r="K58" s="6">
        <v>76.7</v>
      </c>
      <c r="L58" s="6">
        <f t="shared" si="17"/>
        <v>38.35</v>
      </c>
      <c r="M58" s="6">
        <f t="shared" si="15"/>
        <v>70.675</v>
      </c>
      <c r="N58" s="6">
        <v>3</v>
      </c>
    </row>
    <row r="59" ht="35" customHeight="1" spans="1:14">
      <c r="A59" s="6">
        <v>56</v>
      </c>
      <c r="B59" s="6" t="s">
        <v>119</v>
      </c>
      <c r="C59" s="6" t="s">
        <v>28</v>
      </c>
      <c r="D59" s="7" t="s">
        <v>124</v>
      </c>
      <c r="E59" s="7" t="s">
        <v>125</v>
      </c>
      <c r="F59" s="6">
        <f>VLOOKUP(D59,[1]Sheet1!$D:$N,7,FALSE)</f>
        <v>66</v>
      </c>
      <c r="G59" s="6">
        <f>VLOOKUP(D59,[1]武隆区!$D:$N,8,FALSE)</f>
        <v>61.5</v>
      </c>
      <c r="H59" s="6" t="s">
        <v>19</v>
      </c>
      <c r="I59" s="6">
        <f t="shared" si="16"/>
        <v>31.875</v>
      </c>
      <c r="J59" s="6" t="s">
        <v>19</v>
      </c>
      <c r="K59" s="6">
        <v>71.6</v>
      </c>
      <c r="L59" s="6">
        <f t="shared" si="17"/>
        <v>35.8</v>
      </c>
      <c r="M59" s="6">
        <f t="shared" si="15"/>
        <v>67.675</v>
      </c>
      <c r="N59" s="6">
        <v>3</v>
      </c>
    </row>
    <row r="60" ht="35" customHeight="1" spans="1:14">
      <c r="A60" s="6">
        <v>57</v>
      </c>
      <c r="B60" s="6" t="s">
        <v>119</v>
      </c>
      <c r="C60" s="6" t="s">
        <v>28</v>
      </c>
      <c r="D60" s="7" t="s">
        <v>126</v>
      </c>
      <c r="E60" s="7" t="s">
        <v>127</v>
      </c>
      <c r="F60" s="6">
        <f>VLOOKUP(D60,[1]Sheet1!$D:$N,7,FALSE)</f>
        <v>58</v>
      </c>
      <c r="G60" s="6">
        <f>VLOOKUP(D60,[1]武隆区!$D:$N,8,FALSE)</f>
        <v>69.5</v>
      </c>
      <c r="H60" s="6" t="s">
        <v>19</v>
      </c>
      <c r="I60" s="6">
        <f t="shared" si="16"/>
        <v>31.875</v>
      </c>
      <c r="J60" s="6" t="s">
        <v>19</v>
      </c>
      <c r="K60" s="6">
        <v>73.4</v>
      </c>
      <c r="L60" s="6">
        <f t="shared" si="17"/>
        <v>36.7</v>
      </c>
      <c r="M60" s="6">
        <f t="shared" si="15"/>
        <v>68.575</v>
      </c>
      <c r="N60" s="6">
        <v>2</v>
      </c>
    </row>
    <row r="61" ht="35" customHeight="1" spans="1:14">
      <c r="A61" s="6">
        <v>58</v>
      </c>
      <c r="B61" s="6" t="s">
        <v>119</v>
      </c>
      <c r="C61" s="6" t="s">
        <v>28</v>
      </c>
      <c r="D61" s="7" t="s">
        <v>128</v>
      </c>
      <c r="E61" s="7" t="s">
        <v>129</v>
      </c>
      <c r="F61" s="6">
        <f>VLOOKUP(D61,[1]Sheet1!$D:$N,7,FALSE)</f>
        <v>56</v>
      </c>
      <c r="G61" s="6">
        <f>VLOOKUP(D61,[1]武隆区!$D:$N,8,FALSE)</f>
        <v>70.5</v>
      </c>
      <c r="H61" s="6" t="s">
        <v>19</v>
      </c>
      <c r="I61" s="6">
        <f t="shared" si="16"/>
        <v>31.625</v>
      </c>
      <c r="J61" s="6" t="s">
        <v>19</v>
      </c>
      <c r="K61" s="6">
        <v>76.6</v>
      </c>
      <c r="L61" s="6">
        <f t="shared" si="17"/>
        <v>38.3</v>
      </c>
      <c r="M61" s="6">
        <f t="shared" ref="M61:M68" si="18">I61+L61</f>
        <v>69.925</v>
      </c>
      <c r="N61" s="6">
        <v>1</v>
      </c>
    </row>
    <row r="62" ht="35" customHeight="1" spans="1:14">
      <c r="A62" s="6">
        <v>59</v>
      </c>
      <c r="B62" s="6" t="s">
        <v>119</v>
      </c>
      <c r="C62" s="6" t="s">
        <v>44</v>
      </c>
      <c r="D62" s="7" t="s">
        <v>130</v>
      </c>
      <c r="E62" s="7" t="s">
        <v>131</v>
      </c>
      <c r="F62" s="6">
        <f>VLOOKUP(D62,[1]Sheet1!$D:$N,7,FALSE)</f>
        <v>68.4</v>
      </c>
      <c r="G62" s="6">
        <f>VLOOKUP(D62,[1]武隆区!$D:$N,8,FALSE)</f>
        <v>58.5</v>
      </c>
      <c r="H62" s="6" t="s">
        <v>19</v>
      </c>
      <c r="I62" s="6">
        <f t="shared" si="16"/>
        <v>31.725</v>
      </c>
      <c r="J62" s="6" t="s">
        <v>19</v>
      </c>
      <c r="K62" s="6">
        <v>80.6</v>
      </c>
      <c r="L62" s="6">
        <f t="shared" si="17"/>
        <v>40.3</v>
      </c>
      <c r="M62" s="6">
        <f t="shared" si="18"/>
        <v>72.025</v>
      </c>
      <c r="N62" s="6">
        <v>1</v>
      </c>
    </row>
    <row r="63" ht="35" customHeight="1" spans="1:14">
      <c r="A63" s="6">
        <v>60</v>
      </c>
      <c r="B63" s="6" t="s">
        <v>119</v>
      </c>
      <c r="C63" s="6" t="s">
        <v>44</v>
      </c>
      <c r="D63" s="7" t="s">
        <v>132</v>
      </c>
      <c r="E63" s="7" t="s">
        <v>133</v>
      </c>
      <c r="F63" s="6">
        <f>VLOOKUP(D63,[1]Sheet1!$D:$N,7,FALSE)</f>
        <v>57.6</v>
      </c>
      <c r="G63" s="6">
        <f>VLOOKUP(D63,[1]武隆区!$D:$N,8,FALSE)</f>
        <v>64</v>
      </c>
      <c r="H63" s="6" t="s">
        <v>19</v>
      </c>
      <c r="I63" s="6">
        <f t="shared" ref="I63:I72" si="19">(F63+G63)/2*0.5</f>
        <v>30.4</v>
      </c>
      <c r="J63" s="6" t="s">
        <v>19</v>
      </c>
      <c r="K63" s="6">
        <v>72.7</v>
      </c>
      <c r="L63" s="6">
        <f t="shared" si="17"/>
        <v>36.35</v>
      </c>
      <c r="M63" s="6">
        <f t="shared" si="18"/>
        <v>66.75</v>
      </c>
      <c r="N63" s="6">
        <v>2</v>
      </c>
    </row>
    <row r="64" ht="35" customHeight="1" spans="1:14">
      <c r="A64" s="6">
        <v>61</v>
      </c>
      <c r="B64" s="6" t="s">
        <v>134</v>
      </c>
      <c r="C64" s="6" t="s">
        <v>135</v>
      </c>
      <c r="D64" s="7" t="s">
        <v>136</v>
      </c>
      <c r="E64" s="7" t="s">
        <v>137</v>
      </c>
      <c r="F64" s="6">
        <f>VLOOKUP(D64,[1]Sheet1!$D:$N,7,FALSE)</f>
        <v>59.6</v>
      </c>
      <c r="G64" s="6">
        <f>VLOOKUP(D64,[1]武隆区!$D:$N,8,FALSE)</f>
        <v>61.5</v>
      </c>
      <c r="H64" s="6" t="s">
        <v>19</v>
      </c>
      <c r="I64" s="6">
        <f t="shared" si="19"/>
        <v>30.275</v>
      </c>
      <c r="J64" s="6" t="s">
        <v>19</v>
      </c>
      <c r="K64" s="6">
        <v>72.6</v>
      </c>
      <c r="L64" s="6">
        <f t="shared" si="17"/>
        <v>36.3</v>
      </c>
      <c r="M64" s="6">
        <f t="shared" si="18"/>
        <v>66.575</v>
      </c>
      <c r="N64" s="6">
        <v>3</v>
      </c>
    </row>
    <row r="65" ht="35" customHeight="1" spans="1:14">
      <c r="A65" s="6">
        <v>62</v>
      </c>
      <c r="B65" s="6" t="s">
        <v>134</v>
      </c>
      <c r="C65" s="6" t="s">
        <v>135</v>
      </c>
      <c r="D65" s="7" t="s">
        <v>138</v>
      </c>
      <c r="E65" s="7" t="s">
        <v>139</v>
      </c>
      <c r="F65" s="6">
        <f>VLOOKUP(D65,[1]Sheet1!$D:$N,7,FALSE)</f>
        <v>61.6</v>
      </c>
      <c r="G65" s="6">
        <f>VLOOKUP(D65,[1]武隆区!$D:$N,8,FALSE)</f>
        <v>57.5</v>
      </c>
      <c r="H65" s="6" t="s">
        <v>19</v>
      </c>
      <c r="I65" s="6">
        <f t="shared" si="19"/>
        <v>29.775</v>
      </c>
      <c r="J65" s="6" t="s">
        <v>19</v>
      </c>
      <c r="K65" s="6">
        <v>78.8</v>
      </c>
      <c r="L65" s="6">
        <f t="shared" si="17"/>
        <v>39.4</v>
      </c>
      <c r="M65" s="6">
        <f t="shared" si="18"/>
        <v>69.175</v>
      </c>
      <c r="N65" s="6">
        <v>2</v>
      </c>
    </row>
    <row r="66" ht="35" customHeight="1" spans="1:14">
      <c r="A66" s="6">
        <v>63</v>
      </c>
      <c r="B66" s="6" t="s">
        <v>134</v>
      </c>
      <c r="C66" s="6" t="s">
        <v>135</v>
      </c>
      <c r="D66" s="7" t="s">
        <v>140</v>
      </c>
      <c r="E66" s="7" t="s">
        <v>141</v>
      </c>
      <c r="F66" s="6">
        <f>VLOOKUP(D66,[1]Sheet1!$D:$N,7,FALSE)</f>
        <v>62.8</v>
      </c>
      <c r="G66" s="6">
        <f>VLOOKUP(D66,[1]武隆区!$D:$N,8,FALSE)</f>
        <v>55.5</v>
      </c>
      <c r="H66" s="6" t="s">
        <v>19</v>
      </c>
      <c r="I66" s="6">
        <f t="shared" si="19"/>
        <v>29.575</v>
      </c>
      <c r="J66" s="6" t="s">
        <v>19</v>
      </c>
      <c r="K66" s="6">
        <v>80.4</v>
      </c>
      <c r="L66" s="6">
        <f t="shared" si="17"/>
        <v>40.2</v>
      </c>
      <c r="M66" s="6">
        <f t="shared" si="18"/>
        <v>69.775</v>
      </c>
      <c r="N66" s="6">
        <v>1</v>
      </c>
    </row>
    <row r="67" ht="35" customHeight="1" spans="1:14">
      <c r="A67" s="6">
        <v>64</v>
      </c>
      <c r="B67" s="6" t="s">
        <v>134</v>
      </c>
      <c r="C67" s="6" t="s">
        <v>67</v>
      </c>
      <c r="D67" s="7" t="s">
        <v>142</v>
      </c>
      <c r="E67" s="7" t="s">
        <v>143</v>
      </c>
      <c r="F67" s="6">
        <f>VLOOKUP(D67,[1]Sheet1!$D:$N,7,FALSE)</f>
        <v>52</v>
      </c>
      <c r="G67" s="6">
        <f>VLOOKUP(D67,[1]武隆区!$D:$N,8,FALSE)</f>
        <v>65.5</v>
      </c>
      <c r="H67" s="6" t="s">
        <v>19</v>
      </c>
      <c r="I67" s="6">
        <f t="shared" si="19"/>
        <v>29.375</v>
      </c>
      <c r="J67" s="6" t="s">
        <v>19</v>
      </c>
      <c r="K67" s="6">
        <v>77.48</v>
      </c>
      <c r="L67" s="6">
        <f t="shared" si="17"/>
        <v>38.74</v>
      </c>
      <c r="M67" s="6">
        <f t="shared" si="18"/>
        <v>68.115</v>
      </c>
      <c r="N67" s="6">
        <v>1</v>
      </c>
    </row>
    <row r="68" ht="35" customHeight="1" spans="1:14">
      <c r="A68" s="6">
        <v>65</v>
      </c>
      <c r="B68" s="6" t="s">
        <v>134</v>
      </c>
      <c r="C68" s="6" t="s">
        <v>67</v>
      </c>
      <c r="D68" s="7" t="s">
        <v>144</v>
      </c>
      <c r="E68" s="7" t="s">
        <v>145</v>
      </c>
      <c r="F68" s="6">
        <f>VLOOKUP(D68,[1]Sheet1!$D:$N,7,FALSE)</f>
        <v>50.4</v>
      </c>
      <c r="G68" s="6">
        <f>VLOOKUP(D68,[1]武隆区!$D:$N,8,FALSE)</f>
        <v>61.5</v>
      </c>
      <c r="H68" s="6" t="s">
        <v>19</v>
      </c>
      <c r="I68" s="6">
        <f t="shared" si="19"/>
        <v>27.975</v>
      </c>
      <c r="J68" s="6" t="s">
        <v>19</v>
      </c>
      <c r="K68" s="6">
        <v>77</v>
      </c>
      <c r="L68" s="6">
        <f t="shared" si="17"/>
        <v>38.5</v>
      </c>
      <c r="M68" s="6">
        <f t="shared" si="18"/>
        <v>66.475</v>
      </c>
      <c r="N68" s="6">
        <v>2</v>
      </c>
    </row>
    <row r="69" ht="35" customHeight="1" spans="1:14">
      <c r="A69" s="6">
        <v>66</v>
      </c>
      <c r="B69" s="6" t="s">
        <v>146</v>
      </c>
      <c r="C69" s="6" t="s">
        <v>67</v>
      </c>
      <c r="D69" s="7" t="s">
        <v>147</v>
      </c>
      <c r="E69" s="7" t="s">
        <v>148</v>
      </c>
      <c r="F69" s="6">
        <f>VLOOKUP(D69,[1]Sheet1!$D:$N,7,FALSE)</f>
        <v>72.4</v>
      </c>
      <c r="G69" s="6">
        <f>VLOOKUP(D69,[1]武隆区!$D:$N,8,FALSE)</f>
        <v>64.5</v>
      </c>
      <c r="H69" s="6" t="s">
        <v>19</v>
      </c>
      <c r="I69" s="6">
        <f t="shared" si="19"/>
        <v>34.225</v>
      </c>
      <c r="J69" s="6" t="s">
        <v>19</v>
      </c>
      <c r="K69" s="6">
        <v>76.1</v>
      </c>
      <c r="L69" s="6">
        <f t="shared" ref="L69:L75" si="20">K69*0.5</f>
        <v>38.05</v>
      </c>
      <c r="M69" s="6">
        <f t="shared" ref="M69:M74" si="21">I69+L69</f>
        <v>72.275</v>
      </c>
      <c r="N69" s="6">
        <v>1</v>
      </c>
    </row>
    <row r="70" ht="35" customHeight="1" spans="1:14">
      <c r="A70" s="6">
        <v>67</v>
      </c>
      <c r="B70" s="6" t="s">
        <v>146</v>
      </c>
      <c r="C70" s="6" t="s">
        <v>67</v>
      </c>
      <c r="D70" s="7" t="s">
        <v>149</v>
      </c>
      <c r="E70" s="7" t="s">
        <v>150</v>
      </c>
      <c r="F70" s="6">
        <f>VLOOKUP(D70,[1]Sheet1!$D:$N,7,FALSE)</f>
        <v>74.2</v>
      </c>
      <c r="G70" s="6">
        <f>VLOOKUP(D70,[1]武隆区!$D:$N,8,FALSE)</f>
        <v>52</v>
      </c>
      <c r="H70" s="6" t="s">
        <v>19</v>
      </c>
      <c r="I70" s="6">
        <f t="shared" si="19"/>
        <v>31.55</v>
      </c>
      <c r="J70" s="6" t="s">
        <v>19</v>
      </c>
      <c r="K70" s="6">
        <v>78.9</v>
      </c>
      <c r="L70" s="6">
        <f t="shared" si="20"/>
        <v>39.45</v>
      </c>
      <c r="M70" s="6">
        <f t="shared" si="21"/>
        <v>71</v>
      </c>
      <c r="N70" s="6">
        <v>2</v>
      </c>
    </row>
    <row r="71" ht="35" customHeight="1" spans="1:14">
      <c r="A71" s="6">
        <v>68</v>
      </c>
      <c r="B71" s="6" t="s">
        <v>146</v>
      </c>
      <c r="C71" s="6" t="s">
        <v>67</v>
      </c>
      <c r="D71" s="7" t="s">
        <v>151</v>
      </c>
      <c r="E71" s="7" t="s">
        <v>152</v>
      </c>
      <c r="F71" s="6">
        <f>VLOOKUP(D71,[1]Sheet1!$D:$N,7,FALSE)</f>
        <v>64</v>
      </c>
      <c r="G71" s="6">
        <f>VLOOKUP(D71,[1]武隆区!$D:$N,8,FALSE)</f>
        <v>61</v>
      </c>
      <c r="H71" s="6" t="s">
        <v>19</v>
      </c>
      <c r="I71" s="6">
        <f t="shared" si="19"/>
        <v>31.25</v>
      </c>
      <c r="J71" s="6" t="s">
        <v>19</v>
      </c>
      <c r="K71" s="6">
        <v>78.28</v>
      </c>
      <c r="L71" s="6">
        <f t="shared" si="20"/>
        <v>39.14</v>
      </c>
      <c r="M71" s="6">
        <f t="shared" si="21"/>
        <v>70.39</v>
      </c>
      <c r="N71" s="6">
        <v>3</v>
      </c>
    </row>
    <row r="72" ht="35" customHeight="1" spans="1:14">
      <c r="A72" s="6">
        <v>69</v>
      </c>
      <c r="B72" s="6" t="s">
        <v>146</v>
      </c>
      <c r="C72" s="6" t="s">
        <v>153</v>
      </c>
      <c r="D72" s="7" t="s">
        <v>154</v>
      </c>
      <c r="E72" s="7" t="s">
        <v>155</v>
      </c>
      <c r="F72" s="6">
        <f>VLOOKUP(D72,[1]Sheet1!$D:$N,7,FALSE)</f>
        <v>74.4</v>
      </c>
      <c r="G72" s="6">
        <f>VLOOKUP(D72,[1]武隆区!$D:$N,8,FALSE)</f>
        <v>70</v>
      </c>
      <c r="H72" s="6" t="s">
        <v>19</v>
      </c>
      <c r="I72" s="6">
        <f t="shared" si="19"/>
        <v>36.1</v>
      </c>
      <c r="J72" s="6" t="s">
        <v>19</v>
      </c>
      <c r="K72" s="6">
        <v>78.6</v>
      </c>
      <c r="L72" s="6">
        <f t="shared" si="20"/>
        <v>39.3</v>
      </c>
      <c r="M72" s="6">
        <f t="shared" si="21"/>
        <v>75.4</v>
      </c>
      <c r="N72" s="6">
        <v>1</v>
      </c>
    </row>
    <row r="73" ht="35" customHeight="1" spans="1:14">
      <c r="A73" s="6">
        <v>70</v>
      </c>
      <c r="B73" s="6" t="s">
        <v>146</v>
      </c>
      <c r="C73" s="6" t="s">
        <v>153</v>
      </c>
      <c r="D73" s="7" t="s">
        <v>156</v>
      </c>
      <c r="E73" s="7" t="s">
        <v>157</v>
      </c>
      <c r="F73" s="6">
        <f>VLOOKUP(D73,[1]Sheet1!$D:$N,7,FALSE)</f>
        <v>67.6</v>
      </c>
      <c r="G73" s="6">
        <f>VLOOKUP(D73,[1]武隆区!$D:$N,8,FALSE)</f>
        <v>68</v>
      </c>
      <c r="H73" s="6" t="s">
        <v>19</v>
      </c>
      <c r="I73" s="6">
        <f t="shared" ref="I73:I86" si="22">(F73+G73)/2*0.5</f>
        <v>33.9</v>
      </c>
      <c r="J73" s="6" t="s">
        <v>19</v>
      </c>
      <c r="K73" s="6">
        <v>81.5</v>
      </c>
      <c r="L73" s="6">
        <f t="shared" si="20"/>
        <v>40.75</v>
      </c>
      <c r="M73" s="6">
        <f t="shared" si="21"/>
        <v>74.65</v>
      </c>
      <c r="N73" s="6">
        <v>2</v>
      </c>
    </row>
    <row r="74" ht="35" customHeight="1" spans="1:14">
      <c r="A74" s="6">
        <v>71</v>
      </c>
      <c r="B74" s="6" t="s">
        <v>158</v>
      </c>
      <c r="C74" s="6" t="s">
        <v>23</v>
      </c>
      <c r="D74" s="7" t="s">
        <v>159</v>
      </c>
      <c r="E74" s="7" t="s">
        <v>160</v>
      </c>
      <c r="F74" s="6">
        <f>VLOOKUP(D74,[1]Sheet1!$D:$N,7,FALSE)</f>
        <v>67.8</v>
      </c>
      <c r="G74" s="6">
        <f>VLOOKUP(D74,[1]武隆区!$D:$N,8,FALSE)</f>
        <v>65</v>
      </c>
      <c r="H74" s="6" t="s">
        <v>19</v>
      </c>
      <c r="I74" s="6">
        <f t="shared" si="22"/>
        <v>33.2</v>
      </c>
      <c r="J74" s="6" t="s">
        <v>19</v>
      </c>
      <c r="K74" s="6">
        <v>78.1</v>
      </c>
      <c r="L74" s="6">
        <f t="shared" si="20"/>
        <v>39.05</v>
      </c>
      <c r="M74" s="6">
        <f t="shared" si="21"/>
        <v>72.25</v>
      </c>
      <c r="N74" s="6">
        <v>1</v>
      </c>
    </row>
    <row r="75" ht="35" customHeight="1" spans="1:14">
      <c r="A75" s="6">
        <v>72</v>
      </c>
      <c r="B75" s="6" t="s">
        <v>158</v>
      </c>
      <c r="C75" s="6" t="s">
        <v>23</v>
      </c>
      <c r="D75" s="7" t="s">
        <v>161</v>
      </c>
      <c r="E75" s="7" t="s">
        <v>162</v>
      </c>
      <c r="F75" s="6">
        <f>VLOOKUP(D75,[1]Sheet1!$D:$N,7,FALSE)</f>
        <v>69.8</v>
      </c>
      <c r="G75" s="6">
        <f>VLOOKUP(D75,[1]武隆区!$D:$N,8,FALSE)</f>
        <v>57</v>
      </c>
      <c r="H75" s="6" t="s">
        <v>19</v>
      </c>
      <c r="I75" s="6">
        <f t="shared" si="22"/>
        <v>31.7</v>
      </c>
      <c r="J75" s="6" t="s">
        <v>19</v>
      </c>
      <c r="K75" s="6">
        <v>76.7</v>
      </c>
      <c r="L75" s="6">
        <f t="shared" si="20"/>
        <v>38.35</v>
      </c>
      <c r="M75" s="6">
        <f t="shared" ref="M75:M84" si="23">I75+L75</f>
        <v>70.05</v>
      </c>
      <c r="N75" s="6">
        <v>2</v>
      </c>
    </row>
    <row r="76" ht="35" customHeight="1" spans="1:14">
      <c r="A76" s="6">
        <v>73</v>
      </c>
      <c r="B76" s="6" t="s">
        <v>158</v>
      </c>
      <c r="C76" s="6" t="s">
        <v>23</v>
      </c>
      <c r="D76" s="7" t="s">
        <v>163</v>
      </c>
      <c r="E76" s="7" t="s">
        <v>164</v>
      </c>
      <c r="F76" s="6">
        <f>VLOOKUP(D76,[1]Sheet1!$D:$N,7,FALSE)</f>
        <v>63.8</v>
      </c>
      <c r="G76" s="6">
        <f>VLOOKUP(D76,[1]武隆区!$D:$N,8,FALSE)</f>
        <v>63</v>
      </c>
      <c r="H76" s="6" t="s">
        <v>19</v>
      </c>
      <c r="I76" s="6">
        <f t="shared" si="22"/>
        <v>31.7</v>
      </c>
      <c r="J76" s="6" t="s">
        <v>19</v>
      </c>
      <c r="K76" s="6">
        <v>75.1</v>
      </c>
      <c r="L76" s="6">
        <f t="shared" ref="L76:L84" si="24">K76*0.5</f>
        <v>37.55</v>
      </c>
      <c r="M76" s="6">
        <f t="shared" si="23"/>
        <v>69.25</v>
      </c>
      <c r="N76" s="6">
        <v>3</v>
      </c>
    </row>
    <row r="77" ht="35" customHeight="1" spans="1:14">
      <c r="A77" s="6">
        <v>74</v>
      </c>
      <c r="B77" s="6" t="s">
        <v>158</v>
      </c>
      <c r="C77" s="6" t="s">
        <v>28</v>
      </c>
      <c r="D77" s="7" t="s">
        <v>165</v>
      </c>
      <c r="E77" s="7" t="s">
        <v>166</v>
      </c>
      <c r="F77" s="6">
        <f>VLOOKUP(D77,[1]Sheet1!$D:$N,7,FALSE)</f>
        <v>67</v>
      </c>
      <c r="G77" s="6">
        <f>VLOOKUP(D77,[1]武隆区!$D:$N,8,FALSE)</f>
        <v>61</v>
      </c>
      <c r="H77" s="6" t="s">
        <v>19</v>
      </c>
      <c r="I77" s="6">
        <f t="shared" si="22"/>
        <v>32</v>
      </c>
      <c r="J77" s="6" t="s">
        <v>19</v>
      </c>
      <c r="K77" s="6">
        <v>82.38</v>
      </c>
      <c r="L77" s="6">
        <f t="shared" si="24"/>
        <v>41.19</v>
      </c>
      <c r="M77" s="6">
        <f t="shared" si="23"/>
        <v>73.19</v>
      </c>
      <c r="N77" s="6">
        <v>1</v>
      </c>
    </row>
    <row r="78" ht="35" customHeight="1" spans="1:14">
      <c r="A78" s="6">
        <v>75</v>
      </c>
      <c r="B78" s="6" t="s">
        <v>158</v>
      </c>
      <c r="C78" s="6" t="s">
        <v>28</v>
      </c>
      <c r="D78" s="7" t="s">
        <v>167</v>
      </c>
      <c r="E78" s="7" t="s">
        <v>162</v>
      </c>
      <c r="F78" s="6">
        <f>VLOOKUP(D78,[1]Sheet1!$D:$N,7,FALSE)</f>
        <v>61.2</v>
      </c>
      <c r="G78" s="6">
        <f>VLOOKUP(D78,[1]武隆区!$D:$N,8,FALSE)</f>
        <v>65</v>
      </c>
      <c r="H78" s="6" t="s">
        <v>19</v>
      </c>
      <c r="I78" s="6">
        <f t="shared" si="22"/>
        <v>31.55</v>
      </c>
      <c r="J78" s="6" t="s">
        <v>19</v>
      </c>
      <c r="K78" s="6">
        <v>78.94</v>
      </c>
      <c r="L78" s="6">
        <f t="shared" si="24"/>
        <v>39.47</v>
      </c>
      <c r="M78" s="6">
        <f t="shared" si="23"/>
        <v>71.02</v>
      </c>
      <c r="N78" s="6">
        <v>2</v>
      </c>
    </row>
    <row r="79" ht="35" customHeight="1" spans="1:14">
      <c r="A79" s="6">
        <v>76</v>
      </c>
      <c r="B79" s="6" t="s">
        <v>158</v>
      </c>
      <c r="C79" s="6" t="s">
        <v>28</v>
      </c>
      <c r="D79" s="7" t="s">
        <v>168</v>
      </c>
      <c r="E79" s="7" t="s">
        <v>162</v>
      </c>
      <c r="F79" s="6">
        <f>VLOOKUP(D79,[1]Sheet1!$D:$N,7,FALSE)</f>
        <v>58</v>
      </c>
      <c r="G79" s="6">
        <f>VLOOKUP(D79,[1]武隆区!$D:$N,8,FALSE)</f>
        <v>60.5</v>
      </c>
      <c r="H79" s="6" t="s">
        <v>19</v>
      </c>
      <c r="I79" s="6">
        <f t="shared" si="22"/>
        <v>29.625</v>
      </c>
      <c r="J79" s="6" t="s">
        <v>19</v>
      </c>
      <c r="K79" s="6">
        <v>82.6</v>
      </c>
      <c r="L79" s="6">
        <f t="shared" si="24"/>
        <v>41.3</v>
      </c>
      <c r="M79" s="6">
        <f t="shared" si="23"/>
        <v>70.925</v>
      </c>
      <c r="N79" s="6">
        <v>3</v>
      </c>
    </row>
    <row r="80" ht="35" customHeight="1" spans="1:14">
      <c r="A80" s="6">
        <v>77</v>
      </c>
      <c r="B80" s="6" t="s">
        <v>169</v>
      </c>
      <c r="C80" s="6" t="s">
        <v>23</v>
      </c>
      <c r="D80" s="7" t="s">
        <v>170</v>
      </c>
      <c r="E80" s="7" t="s">
        <v>171</v>
      </c>
      <c r="F80" s="6">
        <f>VLOOKUP(D80,[1]Sheet1!$D:$N,7,FALSE)</f>
        <v>67</v>
      </c>
      <c r="G80" s="6">
        <f>VLOOKUP(D80,[1]武隆区!$D:$N,8,FALSE)</f>
        <v>56</v>
      </c>
      <c r="H80" s="6" t="s">
        <v>19</v>
      </c>
      <c r="I80" s="6">
        <f t="shared" si="22"/>
        <v>30.75</v>
      </c>
      <c r="J80" s="6" t="s">
        <v>19</v>
      </c>
      <c r="K80" s="6">
        <v>77.56</v>
      </c>
      <c r="L80" s="6">
        <f t="shared" si="24"/>
        <v>38.78</v>
      </c>
      <c r="M80" s="6">
        <f t="shared" si="23"/>
        <v>69.53</v>
      </c>
      <c r="N80" s="6">
        <v>1</v>
      </c>
    </row>
    <row r="81" ht="35" customHeight="1" spans="1:14">
      <c r="A81" s="6">
        <v>78</v>
      </c>
      <c r="B81" s="6" t="s">
        <v>169</v>
      </c>
      <c r="C81" s="6" t="s">
        <v>23</v>
      </c>
      <c r="D81" s="7" t="s">
        <v>172</v>
      </c>
      <c r="E81" s="7" t="s">
        <v>42</v>
      </c>
      <c r="F81" s="6">
        <f>VLOOKUP(D81,[1]Sheet1!$D:$N,7,FALSE)</f>
        <v>59</v>
      </c>
      <c r="G81" s="6">
        <f>VLOOKUP(D81,[1]武隆区!$D:$N,8,FALSE)</f>
        <v>55</v>
      </c>
      <c r="H81" s="6" t="s">
        <v>19</v>
      </c>
      <c r="I81" s="6">
        <f t="shared" si="22"/>
        <v>28.5</v>
      </c>
      <c r="J81" s="6" t="s">
        <v>19</v>
      </c>
      <c r="K81" s="6">
        <v>75.6</v>
      </c>
      <c r="L81" s="6">
        <f t="shared" si="24"/>
        <v>37.8</v>
      </c>
      <c r="M81" s="6">
        <f t="shared" si="23"/>
        <v>66.3</v>
      </c>
      <c r="N81" s="6">
        <v>2</v>
      </c>
    </row>
    <row r="82" ht="35" customHeight="1" spans="1:14">
      <c r="A82" s="6">
        <v>79</v>
      </c>
      <c r="B82" s="6" t="s">
        <v>169</v>
      </c>
      <c r="C82" s="6" t="s">
        <v>23</v>
      </c>
      <c r="D82" s="7" t="s">
        <v>173</v>
      </c>
      <c r="E82" s="7" t="s">
        <v>174</v>
      </c>
      <c r="F82" s="6">
        <f>VLOOKUP(D82,[1]Sheet1!$D:$N,7,FALSE)</f>
        <v>58.2</v>
      </c>
      <c r="G82" s="6">
        <f>VLOOKUP(D82,[1]武隆区!$D:$N,8,FALSE)</f>
        <v>50.5</v>
      </c>
      <c r="H82" s="6" t="s">
        <v>19</v>
      </c>
      <c r="I82" s="6">
        <f t="shared" si="22"/>
        <v>27.175</v>
      </c>
      <c r="J82" s="6" t="s">
        <v>19</v>
      </c>
      <c r="K82" s="6">
        <v>67</v>
      </c>
      <c r="L82" s="6">
        <f t="shared" si="24"/>
        <v>33.5</v>
      </c>
      <c r="M82" s="6">
        <f t="shared" si="23"/>
        <v>60.675</v>
      </c>
      <c r="N82" s="6">
        <v>3</v>
      </c>
    </row>
    <row r="83" ht="35" customHeight="1" spans="1:14">
      <c r="A83" s="6">
        <v>80</v>
      </c>
      <c r="B83" s="6" t="s">
        <v>169</v>
      </c>
      <c r="C83" s="6" t="s">
        <v>28</v>
      </c>
      <c r="D83" s="7" t="s">
        <v>175</v>
      </c>
      <c r="E83" s="7" t="s">
        <v>35</v>
      </c>
      <c r="F83" s="6">
        <f>VLOOKUP(D83,[1]Sheet1!$D:$N,7,FALSE)</f>
        <v>52</v>
      </c>
      <c r="G83" s="6">
        <f>VLOOKUP(D83,[1]武隆区!$D:$N,8,FALSE)</f>
        <v>72</v>
      </c>
      <c r="H83" s="6" t="s">
        <v>19</v>
      </c>
      <c r="I83" s="6">
        <f t="shared" si="22"/>
        <v>31</v>
      </c>
      <c r="J83" s="6" t="s">
        <v>19</v>
      </c>
      <c r="K83" s="6">
        <v>80.2</v>
      </c>
      <c r="L83" s="6">
        <f t="shared" si="24"/>
        <v>40.1</v>
      </c>
      <c r="M83" s="6">
        <f t="shared" si="23"/>
        <v>71.1</v>
      </c>
      <c r="N83" s="6">
        <v>1</v>
      </c>
    </row>
    <row r="84" ht="35" customHeight="1" spans="1:14">
      <c r="A84" s="6">
        <v>81</v>
      </c>
      <c r="B84" s="6" t="s">
        <v>169</v>
      </c>
      <c r="C84" s="6" t="s">
        <v>28</v>
      </c>
      <c r="D84" s="7" t="s">
        <v>176</v>
      </c>
      <c r="E84" s="7" t="s">
        <v>171</v>
      </c>
      <c r="F84" s="6">
        <f>VLOOKUP(D84,[1]Sheet1!$D:$N,7,FALSE)</f>
        <v>62.6</v>
      </c>
      <c r="G84" s="6">
        <f>VLOOKUP(D84,[1]武隆区!$D:$N,8,FALSE)</f>
        <v>58.5</v>
      </c>
      <c r="H84" s="6" t="s">
        <v>19</v>
      </c>
      <c r="I84" s="6">
        <f t="shared" si="22"/>
        <v>30.275</v>
      </c>
      <c r="J84" s="6" t="s">
        <v>19</v>
      </c>
      <c r="K84" s="6">
        <v>70</v>
      </c>
      <c r="L84" s="6">
        <f t="shared" si="24"/>
        <v>35</v>
      </c>
      <c r="M84" s="6">
        <f t="shared" si="23"/>
        <v>65.275</v>
      </c>
      <c r="N84" s="6">
        <v>2</v>
      </c>
    </row>
    <row r="85" ht="35" customHeight="1" spans="1:14">
      <c r="A85" s="6">
        <v>82</v>
      </c>
      <c r="B85" s="6" t="s">
        <v>169</v>
      </c>
      <c r="C85" s="6" t="s">
        <v>28</v>
      </c>
      <c r="D85" s="7" t="s">
        <v>177</v>
      </c>
      <c r="E85" s="7" t="s">
        <v>42</v>
      </c>
      <c r="F85" s="6">
        <f>VLOOKUP(D85,[1]Sheet1!$D:$N,7,FALSE)</f>
        <v>52.8</v>
      </c>
      <c r="G85" s="6">
        <f>VLOOKUP(D85,[1]武隆区!$D:$N,8,FALSE)</f>
        <v>64.5</v>
      </c>
      <c r="H85" s="6" t="s">
        <v>19</v>
      </c>
      <c r="I85" s="6">
        <f t="shared" si="22"/>
        <v>29.325</v>
      </c>
      <c r="J85" s="6" t="s">
        <v>19</v>
      </c>
      <c r="K85" s="6" t="s">
        <v>115</v>
      </c>
      <c r="L85" s="6" t="s">
        <v>115</v>
      </c>
      <c r="M85" s="6">
        <v>29.325</v>
      </c>
      <c r="N85" s="6">
        <v>3</v>
      </c>
    </row>
    <row r="86" ht="35" customHeight="1" spans="1:14">
      <c r="A86" s="6">
        <v>83</v>
      </c>
      <c r="B86" s="6" t="s">
        <v>178</v>
      </c>
      <c r="C86" s="6" t="s">
        <v>67</v>
      </c>
      <c r="D86" s="7" t="s">
        <v>179</v>
      </c>
      <c r="E86" s="7" t="s">
        <v>180</v>
      </c>
      <c r="F86" s="6">
        <f>VLOOKUP(D86,[1]Sheet1!$D:$N,7,FALSE)</f>
        <v>69.4</v>
      </c>
      <c r="G86" s="6">
        <f>VLOOKUP(D86,[1]武隆区!$D:$N,8,FALSE)</f>
        <v>68</v>
      </c>
      <c r="H86" s="6" t="s">
        <v>19</v>
      </c>
      <c r="I86" s="6">
        <f t="shared" si="22"/>
        <v>34.35</v>
      </c>
      <c r="J86" s="6" t="s">
        <v>19</v>
      </c>
      <c r="K86" s="6">
        <v>81</v>
      </c>
      <c r="L86" s="6">
        <f>K86*0.5</f>
        <v>40.5</v>
      </c>
      <c r="M86" s="6">
        <f t="shared" ref="M86:M91" si="25">I86+L86</f>
        <v>74.85</v>
      </c>
      <c r="N86" s="6">
        <v>1</v>
      </c>
    </row>
    <row r="87" ht="35" customHeight="1" spans="1:14">
      <c r="A87" s="6">
        <v>84</v>
      </c>
      <c r="B87" s="6" t="s">
        <v>178</v>
      </c>
      <c r="C87" s="6" t="s">
        <v>67</v>
      </c>
      <c r="D87" s="7" t="s">
        <v>181</v>
      </c>
      <c r="E87" s="7" t="s">
        <v>180</v>
      </c>
      <c r="F87" s="6">
        <f>VLOOKUP(D87,[1]Sheet1!$D:$N,7,FALSE)</f>
        <v>63.6</v>
      </c>
      <c r="G87" s="6">
        <f>VLOOKUP(D87,[1]武隆区!$D:$N,8,FALSE)</f>
        <v>65.5</v>
      </c>
      <c r="H87" s="6" t="s">
        <v>19</v>
      </c>
      <c r="I87" s="6">
        <f t="shared" ref="I87:I94" si="26">(F87+G87)/2*0.5</f>
        <v>32.275</v>
      </c>
      <c r="J87" s="6" t="s">
        <v>19</v>
      </c>
      <c r="K87" s="6">
        <v>73.2</v>
      </c>
      <c r="L87" s="6">
        <f t="shared" ref="L87:L93" si="27">K87*0.5</f>
        <v>36.6</v>
      </c>
      <c r="M87" s="6">
        <f t="shared" si="25"/>
        <v>68.875</v>
      </c>
      <c r="N87" s="6">
        <v>2</v>
      </c>
    </row>
    <row r="88" ht="35" customHeight="1" spans="1:14">
      <c r="A88" s="6">
        <v>85</v>
      </c>
      <c r="B88" s="6" t="s">
        <v>182</v>
      </c>
      <c r="C88" s="6" t="s">
        <v>183</v>
      </c>
      <c r="D88" s="7" t="s">
        <v>184</v>
      </c>
      <c r="E88" s="7" t="s">
        <v>185</v>
      </c>
      <c r="F88" s="6">
        <f>VLOOKUP(D88,[1]Sheet1!$D:$N,7,FALSE)</f>
        <v>73.6</v>
      </c>
      <c r="G88" s="6">
        <f>VLOOKUP(D88,[1]武隆区!$D:$N,8,FALSE)</f>
        <v>58.5</v>
      </c>
      <c r="H88" s="6" t="s">
        <v>19</v>
      </c>
      <c r="I88" s="6">
        <f t="shared" si="26"/>
        <v>33.025</v>
      </c>
      <c r="J88" s="6" t="s">
        <v>19</v>
      </c>
      <c r="K88" s="6">
        <v>77</v>
      </c>
      <c r="L88" s="6">
        <f t="shared" si="27"/>
        <v>38.5</v>
      </c>
      <c r="M88" s="6">
        <f t="shared" si="25"/>
        <v>71.525</v>
      </c>
      <c r="N88" s="6">
        <v>2</v>
      </c>
    </row>
    <row r="89" ht="35" customHeight="1" spans="1:14">
      <c r="A89" s="6">
        <v>86</v>
      </c>
      <c r="B89" s="6" t="s">
        <v>182</v>
      </c>
      <c r="C89" s="6" t="s">
        <v>183</v>
      </c>
      <c r="D89" s="7" t="s">
        <v>186</v>
      </c>
      <c r="E89" s="7" t="s">
        <v>185</v>
      </c>
      <c r="F89" s="6">
        <f>VLOOKUP(D89,[1]Sheet1!$D:$N,7,FALSE)</f>
        <v>69.2</v>
      </c>
      <c r="G89" s="6">
        <f>VLOOKUP(D89,[1]武隆区!$D:$N,8,FALSE)</f>
        <v>58</v>
      </c>
      <c r="H89" s="6" t="s">
        <v>19</v>
      </c>
      <c r="I89" s="6">
        <f t="shared" si="26"/>
        <v>31.8</v>
      </c>
      <c r="J89" s="6" t="s">
        <v>19</v>
      </c>
      <c r="K89" s="6">
        <v>73.8</v>
      </c>
      <c r="L89" s="6">
        <f t="shared" si="27"/>
        <v>36.9</v>
      </c>
      <c r="M89" s="6">
        <f t="shared" si="25"/>
        <v>68.7</v>
      </c>
      <c r="N89" s="6">
        <v>3</v>
      </c>
    </row>
    <row r="90" ht="35" customHeight="1" spans="1:14">
      <c r="A90" s="6">
        <v>87</v>
      </c>
      <c r="B90" s="6" t="s">
        <v>182</v>
      </c>
      <c r="C90" s="6" t="s">
        <v>183</v>
      </c>
      <c r="D90" s="7" t="s">
        <v>187</v>
      </c>
      <c r="E90" s="7" t="s">
        <v>95</v>
      </c>
      <c r="F90" s="6">
        <f>VLOOKUP(D90,[1]Sheet1!$D:$N,7,FALSE)</f>
        <v>58.6</v>
      </c>
      <c r="G90" s="6">
        <f>VLOOKUP(D90,[1]武隆区!$D:$N,8,FALSE)</f>
        <v>67.5</v>
      </c>
      <c r="H90" s="6" t="s">
        <v>19</v>
      </c>
      <c r="I90" s="6">
        <f t="shared" si="26"/>
        <v>31.525</v>
      </c>
      <c r="J90" s="6" t="s">
        <v>19</v>
      </c>
      <c r="K90" s="6">
        <v>83.8</v>
      </c>
      <c r="L90" s="6">
        <f t="shared" si="27"/>
        <v>41.9</v>
      </c>
      <c r="M90" s="6">
        <f t="shared" si="25"/>
        <v>73.425</v>
      </c>
      <c r="N90" s="6">
        <v>1</v>
      </c>
    </row>
    <row r="91" ht="35" customHeight="1" spans="1:14">
      <c r="A91" s="6">
        <v>88</v>
      </c>
      <c r="B91" s="6" t="s">
        <v>182</v>
      </c>
      <c r="C91" s="6" t="s">
        <v>188</v>
      </c>
      <c r="D91" s="7" t="s">
        <v>189</v>
      </c>
      <c r="E91" s="7" t="s">
        <v>190</v>
      </c>
      <c r="F91" s="6">
        <f>VLOOKUP(D91,[1]Sheet1!$D:$N,7,FALSE)</f>
        <v>59.2</v>
      </c>
      <c r="G91" s="6">
        <f>VLOOKUP(D91,[1]武隆区!$D:$N,8,FALSE)</f>
        <v>66.5</v>
      </c>
      <c r="H91" s="6" t="s">
        <v>19</v>
      </c>
      <c r="I91" s="6">
        <f t="shared" si="26"/>
        <v>31.425</v>
      </c>
      <c r="J91" s="6" t="s">
        <v>19</v>
      </c>
      <c r="K91" s="6">
        <v>78.8</v>
      </c>
      <c r="L91" s="6">
        <f t="shared" si="27"/>
        <v>39.4</v>
      </c>
      <c r="M91" s="6">
        <f t="shared" si="25"/>
        <v>70.825</v>
      </c>
      <c r="N91" s="6">
        <v>1</v>
      </c>
    </row>
    <row r="92" ht="35" customHeight="1" spans="1:14">
      <c r="A92" s="6">
        <v>89</v>
      </c>
      <c r="B92" s="6" t="s">
        <v>182</v>
      </c>
      <c r="C92" s="6" t="s">
        <v>188</v>
      </c>
      <c r="D92" s="7" t="s">
        <v>191</v>
      </c>
      <c r="E92" s="7" t="s">
        <v>192</v>
      </c>
      <c r="F92" s="6">
        <f>VLOOKUP(D92,[1]Sheet1!$D:$N,7,FALSE)</f>
        <v>62.6</v>
      </c>
      <c r="G92" s="6">
        <f>VLOOKUP(D92,[1]武隆区!$D:$N,8,FALSE)</f>
        <v>61.5</v>
      </c>
      <c r="H92" s="6" t="s">
        <v>19</v>
      </c>
      <c r="I92" s="6">
        <f t="shared" si="26"/>
        <v>31.025</v>
      </c>
      <c r="J92" s="6" t="s">
        <v>19</v>
      </c>
      <c r="K92" s="6">
        <v>79.4</v>
      </c>
      <c r="L92" s="6">
        <f t="shared" si="27"/>
        <v>39.7</v>
      </c>
      <c r="M92" s="6">
        <f t="shared" ref="M92:M100" si="28">I92+L92</f>
        <v>70.725</v>
      </c>
      <c r="N92" s="6">
        <v>2</v>
      </c>
    </row>
    <row r="93" ht="35" customHeight="1" spans="1:14">
      <c r="A93" s="6">
        <v>90</v>
      </c>
      <c r="B93" s="6" t="s">
        <v>182</v>
      </c>
      <c r="C93" s="6" t="s">
        <v>188</v>
      </c>
      <c r="D93" s="7" t="s">
        <v>193</v>
      </c>
      <c r="E93" s="7" t="s">
        <v>194</v>
      </c>
      <c r="F93" s="6">
        <f>VLOOKUP(D93,[1]Sheet1!$D:$N,7,FALSE)</f>
        <v>57.6</v>
      </c>
      <c r="G93" s="6">
        <f>VLOOKUP(D93,[1]武隆区!$D:$N,8,FALSE)</f>
        <v>64</v>
      </c>
      <c r="H93" s="6" t="s">
        <v>19</v>
      </c>
      <c r="I93" s="6">
        <f t="shared" si="26"/>
        <v>30.4</v>
      </c>
      <c r="J93" s="6" t="s">
        <v>19</v>
      </c>
      <c r="K93" s="6">
        <v>75.4</v>
      </c>
      <c r="L93" s="6">
        <f t="shared" si="27"/>
        <v>37.7</v>
      </c>
      <c r="M93" s="6">
        <f t="shared" si="28"/>
        <v>68.1</v>
      </c>
      <c r="N93" s="6">
        <v>3</v>
      </c>
    </row>
    <row r="94" ht="35" customHeight="1" spans="1:14">
      <c r="A94" s="6">
        <v>91</v>
      </c>
      <c r="B94" s="6" t="s">
        <v>182</v>
      </c>
      <c r="C94" s="6" t="s">
        <v>195</v>
      </c>
      <c r="D94" s="7" t="s">
        <v>196</v>
      </c>
      <c r="E94" s="7" t="s">
        <v>197</v>
      </c>
      <c r="F94" s="6">
        <f>VLOOKUP(D94,[1]Sheet1!$D:$N,7,FALSE)</f>
        <v>61.8</v>
      </c>
      <c r="G94" s="6">
        <f>VLOOKUP(D94,[1]武隆区!$D:$N,8,FALSE)</f>
        <v>58</v>
      </c>
      <c r="H94" s="6" t="s">
        <v>19</v>
      </c>
      <c r="I94" s="6">
        <f t="shared" si="26"/>
        <v>29.95</v>
      </c>
      <c r="J94" s="6" t="s">
        <v>19</v>
      </c>
      <c r="K94" s="6">
        <v>79.6</v>
      </c>
      <c r="L94" s="6">
        <f t="shared" ref="L94:L102" si="29">K94*0.5</f>
        <v>39.8</v>
      </c>
      <c r="M94" s="6">
        <f t="shared" si="28"/>
        <v>69.75</v>
      </c>
      <c r="N94" s="6">
        <v>1</v>
      </c>
    </row>
    <row r="95" ht="35" customHeight="1" spans="1:14">
      <c r="A95" s="6">
        <v>92</v>
      </c>
      <c r="B95" s="6" t="s">
        <v>182</v>
      </c>
      <c r="C95" s="6" t="s">
        <v>195</v>
      </c>
      <c r="D95" s="7" t="s">
        <v>198</v>
      </c>
      <c r="E95" s="7" t="s">
        <v>199</v>
      </c>
      <c r="F95" s="6">
        <f>VLOOKUP(D95,[1]Sheet1!$D:$N,7,FALSE)</f>
        <v>60</v>
      </c>
      <c r="G95" s="6">
        <f>VLOOKUP(D95,[1]武隆区!$D:$N,8,FALSE)</f>
        <v>55.5</v>
      </c>
      <c r="H95" s="6" t="s">
        <v>19</v>
      </c>
      <c r="I95" s="6">
        <f t="shared" ref="I95:I104" si="30">(F95+G95)/2*0.5</f>
        <v>28.875</v>
      </c>
      <c r="J95" s="6" t="s">
        <v>19</v>
      </c>
      <c r="K95" s="6">
        <v>74.4</v>
      </c>
      <c r="L95" s="6">
        <f t="shared" si="29"/>
        <v>37.2</v>
      </c>
      <c r="M95" s="6">
        <f t="shared" si="28"/>
        <v>66.075</v>
      </c>
      <c r="N95" s="6">
        <v>2</v>
      </c>
    </row>
    <row r="96" ht="35" customHeight="1" spans="1:14">
      <c r="A96" s="6">
        <v>93</v>
      </c>
      <c r="B96" s="6" t="s">
        <v>182</v>
      </c>
      <c r="C96" s="6" t="s">
        <v>200</v>
      </c>
      <c r="D96" s="7" t="s">
        <v>201</v>
      </c>
      <c r="E96" s="7" t="s">
        <v>202</v>
      </c>
      <c r="F96" s="6">
        <f>VLOOKUP(D96,[1]Sheet1!$D:$N,7,FALSE)</f>
        <v>72.2</v>
      </c>
      <c r="G96" s="6">
        <f>VLOOKUP(D96,[1]武隆区!$D:$N,8,FALSE)</f>
        <v>64</v>
      </c>
      <c r="H96" s="6" t="s">
        <v>19</v>
      </c>
      <c r="I96" s="6">
        <f t="shared" si="30"/>
        <v>34.05</v>
      </c>
      <c r="J96" s="6" t="s">
        <v>19</v>
      </c>
      <c r="K96" s="6">
        <v>84.8</v>
      </c>
      <c r="L96" s="6">
        <f t="shared" si="29"/>
        <v>42.4</v>
      </c>
      <c r="M96" s="6">
        <f t="shared" si="28"/>
        <v>76.45</v>
      </c>
      <c r="N96" s="6">
        <v>1</v>
      </c>
    </row>
    <row r="97" ht="35" customHeight="1" spans="1:14">
      <c r="A97" s="6">
        <v>94</v>
      </c>
      <c r="B97" s="6" t="s">
        <v>182</v>
      </c>
      <c r="C97" s="6" t="s">
        <v>200</v>
      </c>
      <c r="D97" s="7" t="s">
        <v>203</v>
      </c>
      <c r="E97" s="7" t="s">
        <v>199</v>
      </c>
      <c r="F97" s="6">
        <f>VLOOKUP(D97,[1]Sheet1!$D:$N,7,FALSE)</f>
        <v>70.4</v>
      </c>
      <c r="G97" s="6">
        <f>VLOOKUP(D97,[1]武隆区!$D:$N,8,FALSE)</f>
        <v>51</v>
      </c>
      <c r="H97" s="6" t="s">
        <v>19</v>
      </c>
      <c r="I97" s="6">
        <f t="shared" si="30"/>
        <v>30.35</v>
      </c>
      <c r="J97" s="6" t="s">
        <v>19</v>
      </c>
      <c r="K97" s="6">
        <v>81.8</v>
      </c>
      <c r="L97" s="6">
        <f t="shared" si="29"/>
        <v>40.9</v>
      </c>
      <c r="M97" s="6">
        <f t="shared" si="28"/>
        <v>71.25</v>
      </c>
      <c r="N97" s="6">
        <v>2</v>
      </c>
    </row>
    <row r="98" ht="35" customHeight="1" spans="1:14">
      <c r="A98" s="6">
        <v>95</v>
      </c>
      <c r="B98" s="6" t="s">
        <v>182</v>
      </c>
      <c r="C98" s="6" t="s">
        <v>200</v>
      </c>
      <c r="D98" s="7" t="s">
        <v>204</v>
      </c>
      <c r="E98" s="7" t="s">
        <v>199</v>
      </c>
      <c r="F98" s="6">
        <f>VLOOKUP(D98,[1]Sheet1!$D:$N,7,FALSE)</f>
        <v>56.8</v>
      </c>
      <c r="G98" s="6">
        <f>VLOOKUP(D98,[1]武隆区!$D:$N,8,FALSE)</f>
        <v>57.5</v>
      </c>
      <c r="H98" s="6" t="s">
        <v>19</v>
      </c>
      <c r="I98" s="6">
        <f t="shared" si="30"/>
        <v>28.575</v>
      </c>
      <c r="J98" s="6" t="s">
        <v>19</v>
      </c>
      <c r="K98" s="6">
        <v>72.4</v>
      </c>
      <c r="L98" s="6">
        <f t="shared" si="29"/>
        <v>36.2</v>
      </c>
      <c r="M98" s="6">
        <f t="shared" si="28"/>
        <v>64.775</v>
      </c>
      <c r="N98" s="6">
        <v>4</v>
      </c>
    </row>
    <row r="99" ht="35" customHeight="1" spans="1:14">
      <c r="A99" s="6">
        <v>96</v>
      </c>
      <c r="B99" s="6" t="s">
        <v>182</v>
      </c>
      <c r="C99" s="6" t="s">
        <v>200</v>
      </c>
      <c r="D99" s="7" t="s">
        <v>205</v>
      </c>
      <c r="E99" s="7" t="s">
        <v>206</v>
      </c>
      <c r="F99" s="6">
        <f>VLOOKUP(D99,[1]Sheet1!$D:$N,7,FALSE)</f>
        <v>42.8</v>
      </c>
      <c r="G99" s="6">
        <f>VLOOKUP(D99,[1]武隆区!$D:$N,8,FALSE)</f>
        <v>71.5</v>
      </c>
      <c r="H99" s="6" t="s">
        <v>19</v>
      </c>
      <c r="I99" s="6">
        <f t="shared" si="30"/>
        <v>28.575</v>
      </c>
      <c r="J99" s="6" t="s">
        <v>19</v>
      </c>
      <c r="K99" s="6">
        <v>77.8</v>
      </c>
      <c r="L99" s="6">
        <f t="shared" si="29"/>
        <v>38.9</v>
      </c>
      <c r="M99" s="6">
        <f t="shared" si="28"/>
        <v>67.475</v>
      </c>
      <c r="N99" s="6">
        <v>3</v>
      </c>
    </row>
    <row r="100" ht="35" customHeight="1" spans="1:14">
      <c r="A100" s="6">
        <v>97</v>
      </c>
      <c r="B100" s="6" t="s">
        <v>182</v>
      </c>
      <c r="C100" s="6" t="s">
        <v>207</v>
      </c>
      <c r="D100" s="7" t="s">
        <v>208</v>
      </c>
      <c r="E100" s="7" t="s">
        <v>202</v>
      </c>
      <c r="F100" s="6">
        <f>VLOOKUP(D100,[1]Sheet1!$D:$N,7,FALSE)</f>
        <v>72.8</v>
      </c>
      <c r="G100" s="6">
        <f>VLOOKUP(D100,[1]武隆区!$D:$N,8,FALSE)</f>
        <v>53</v>
      </c>
      <c r="H100" s="6" t="s">
        <v>19</v>
      </c>
      <c r="I100" s="6">
        <f t="shared" si="30"/>
        <v>31.45</v>
      </c>
      <c r="J100" s="6" t="s">
        <v>19</v>
      </c>
      <c r="K100" s="6">
        <v>80.6</v>
      </c>
      <c r="L100" s="6">
        <f t="shared" si="29"/>
        <v>40.3</v>
      </c>
      <c r="M100" s="6">
        <f t="shared" si="28"/>
        <v>71.75</v>
      </c>
      <c r="N100" s="6">
        <v>1</v>
      </c>
    </row>
    <row r="101" ht="35" customHeight="1" spans="1:14">
      <c r="A101" s="6">
        <v>98</v>
      </c>
      <c r="B101" s="6" t="s">
        <v>182</v>
      </c>
      <c r="C101" s="6" t="s">
        <v>207</v>
      </c>
      <c r="D101" s="7" t="s">
        <v>209</v>
      </c>
      <c r="E101" s="7" t="s">
        <v>210</v>
      </c>
      <c r="F101" s="6">
        <f>VLOOKUP(D101,[1]Sheet1!$D:$N,7,FALSE)</f>
        <v>57.8</v>
      </c>
      <c r="G101" s="6">
        <f>VLOOKUP(D101,[1]武隆区!$D:$N,8,FALSE)</f>
        <v>65</v>
      </c>
      <c r="H101" s="6" t="s">
        <v>19</v>
      </c>
      <c r="I101" s="6">
        <f t="shared" si="30"/>
        <v>30.7</v>
      </c>
      <c r="J101" s="6" t="s">
        <v>19</v>
      </c>
      <c r="K101" s="6">
        <v>78.6</v>
      </c>
      <c r="L101" s="6">
        <f t="shared" si="29"/>
        <v>39.3</v>
      </c>
      <c r="M101" s="6">
        <f t="shared" ref="M101:M118" si="31">I101+L101</f>
        <v>70</v>
      </c>
      <c r="N101" s="6">
        <v>3</v>
      </c>
    </row>
    <row r="102" ht="35" customHeight="1" spans="1:14">
      <c r="A102" s="6">
        <v>99</v>
      </c>
      <c r="B102" s="6" t="s">
        <v>182</v>
      </c>
      <c r="C102" s="6" t="s">
        <v>207</v>
      </c>
      <c r="D102" s="7" t="s">
        <v>211</v>
      </c>
      <c r="E102" s="7" t="s">
        <v>212</v>
      </c>
      <c r="F102" s="6">
        <f>VLOOKUP(D102,[1]Sheet1!$D:$N,7,FALSE)</f>
        <v>61.8</v>
      </c>
      <c r="G102" s="6">
        <f>VLOOKUP(D102,[1]武隆区!$D:$N,8,FALSE)</f>
        <v>59.5</v>
      </c>
      <c r="H102" s="6" t="s">
        <v>19</v>
      </c>
      <c r="I102" s="6">
        <f t="shared" si="30"/>
        <v>30.325</v>
      </c>
      <c r="J102" s="6" t="s">
        <v>19</v>
      </c>
      <c r="K102" s="6">
        <v>80.8</v>
      </c>
      <c r="L102" s="6">
        <f t="shared" si="29"/>
        <v>40.4</v>
      </c>
      <c r="M102" s="6">
        <f t="shared" si="31"/>
        <v>70.725</v>
      </c>
      <c r="N102" s="6">
        <v>2</v>
      </c>
    </row>
    <row r="103" ht="35" customHeight="1" spans="1:14">
      <c r="A103" s="6">
        <v>100</v>
      </c>
      <c r="B103" s="6" t="s">
        <v>182</v>
      </c>
      <c r="C103" s="6" t="s">
        <v>213</v>
      </c>
      <c r="D103" s="7" t="s">
        <v>214</v>
      </c>
      <c r="E103" s="7" t="s">
        <v>210</v>
      </c>
      <c r="F103" s="6">
        <f>VLOOKUP(D103,[1]Sheet1!$D:$N,7,FALSE)</f>
        <v>62.4</v>
      </c>
      <c r="G103" s="6">
        <f>VLOOKUP(D103,[1]武隆区!$D:$N,8,FALSE)</f>
        <v>53.5</v>
      </c>
      <c r="H103" s="6" t="s">
        <v>19</v>
      </c>
      <c r="I103" s="6">
        <f t="shared" si="30"/>
        <v>28.975</v>
      </c>
      <c r="J103" s="6" t="s">
        <v>19</v>
      </c>
      <c r="K103" s="6">
        <v>81.6</v>
      </c>
      <c r="L103" s="6">
        <f t="shared" ref="L103:L111" si="32">K103*0.5</f>
        <v>40.8</v>
      </c>
      <c r="M103" s="6">
        <f t="shared" si="31"/>
        <v>69.775</v>
      </c>
      <c r="N103" s="6">
        <v>1</v>
      </c>
    </row>
    <row r="104" ht="35" customHeight="1" spans="1:14">
      <c r="A104" s="6">
        <v>101</v>
      </c>
      <c r="B104" s="6" t="s">
        <v>182</v>
      </c>
      <c r="C104" s="6" t="s">
        <v>213</v>
      </c>
      <c r="D104" s="7" t="s">
        <v>215</v>
      </c>
      <c r="E104" s="7" t="s">
        <v>197</v>
      </c>
      <c r="F104" s="6">
        <f>VLOOKUP(D104,[1]Sheet1!$D:$N,7,FALSE)</f>
        <v>57.6</v>
      </c>
      <c r="G104" s="6">
        <f>VLOOKUP(D104,[1]武隆区!$D:$N,8,FALSE)</f>
        <v>57</v>
      </c>
      <c r="H104" s="6" t="s">
        <v>19</v>
      </c>
      <c r="I104" s="6">
        <f t="shared" si="30"/>
        <v>28.65</v>
      </c>
      <c r="J104" s="6" t="s">
        <v>19</v>
      </c>
      <c r="K104" s="6">
        <v>76.8</v>
      </c>
      <c r="L104" s="6">
        <f t="shared" si="32"/>
        <v>38.4</v>
      </c>
      <c r="M104" s="6">
        <f t="shared" si="31"/>
        <v>67.05</v>
      </c>
      <c r="N104" s="6">
        <v>2</v>
      </c>
    </row>
    <row r="105" ht="35" customHeight="1" spans="1:14">
      <c r="A105" s="6">
        <v>102</v>
      </c>
      <c r="B105" s="6" t="s">
        <v>182</v>
      </c>
      <c r="C105" s="6" t="s">
        <v>216</v>
      </c>
      <c r="D105" s="7" t="s">
        <v>217</v>
      </c>
      <c r="E105" s="7" t="s">
        <v>218</v>
      </c>
      <c r="F105" s="6">
        <f>VLOOKUP(D105,[1]Sheet1!$D:$N,7,FALSE)</f>
        <v>75.8</v>
      </c>
      <c r="G105" s="6">
        <f>VLOOKUP(D105,[1]武隆区!$D:$N,8,FALSE)</f>
        <v>64.5</v>
      </c>
      <c r="H105" s="6" t="s">
        <v>19</v>
      </c>
      <c r="I105" s="6">
        <f t="shared" ref="I105:I115" si="33">(F105+G105)/2*0.5</f>
        <v>35.075</v>
      </c>
      <c r="J105" s="6" t="s">
        <v>19</v>
      </c>
      <c r="K105" s="6">
        <v>78.2</v>
      </c>
      <c r="L105" s="6">
        <f t="shared" si="32"/>
        <v>39.1</v>
      </c>
      <c r="M105" s="6">
        <f t="shared" si="31"/>
        <v>74.175</v>
      </c>
      <c r="N105" s="6">
        <v>1</v>
      </c>
    </row>
    <row r="106" ht="35" customHeight="1" spans="1:14">
      <c r="A106" s="6">
        <v>103</v>
      </c>
      <c r="B106" s="6" t="s">
        <v>182</v>
      </c>
      <c r="C106" s="6" t="s">
        <v>216</v>
      </c>
      <c r="D106" s="7" t="s">
        <v>219</v>
      </c>
      <c r="E106" s="7" t="s">
        <v>220</v>
      </c>
      <c r="F106" s="6">
        <f>VLOOKUP(D106,[1]Sheet1!$D:$N,7,FALSE)</f>
        <v>71</v>
      </c>
      <c r="G106" s="6">
        <f>VLOOKUP(D106,[1]武隆区!$D:$N,8,FALSE)</f>
        <v>56.5</v>
      </c>
      <c r="H106" s="6" t="s">
        <v>19</v>
      </c>
      <c r="I106" s="6">
        <f t="shared" si="33"/>
        <v>31.875</v>
      </c>
      <c r="J106" s="6" t="s">
        <v>19</v>
      </c>
      <c r="K106" s="6">
        <v>79.4</v>
      </c>
      <c r="L106" s="6">
        <f t="shared" si="32"/>
        <v>39.7</v>
      </c>
      <c r="M106" s="6">
        <f t="shared" si="31"/>
        <v>71.575</v>
      </c>
      <c r="N106" s="6">
        <v>3</v>
      </c>
    </row>
    <row r="107" ht="35" customHeight="1" spans="1:14">
      <c r="A107" s="6">
        <v>104</v>
      </c>
      <c r="B107" s="6" t="s">
        <v>182</v>
      </c>
      <c r="C107" s="6" t="s">
        <v>216</v>
      </c>
      <c r="D107" s="7" t="s">
        <v>221</v>
      </c>
      <c r="E107" s="7" t="s">
        <v>222</v>
      </c>
      <c r="F107" s="6">
        <f>VLOOKUP(D107,[1]Sheet1!$D:$N,7,FALSE)</f>
        <v>67.8</v>
      </c>
      <c r="G107" s="6">
        <f>VLOOKUP(D107,[1]武隆区!$D:$N,8,FALSE)</f>
        <v>59.5</v>
      </c>
      <c r="H107" s="6" t="s">
        <v>19</v>
      </c>
      <c r="I107" s="6">
        <f t="shared" si="33"/>
        <v>31.825</v>
      </c>
      <c r="J107" s="6" t="s">
        <v>19</v>
      </c>
      <c r="K107" s="6">
        <v>81</v>
      </c>
      <c r="L107" s="6">
        <f t="shared" si="32"/>
        <v>40.5</v>
      </c>
      <c r="M107" s="6">
        <f t="shared" si="31"/>
        <v>72.325</v>
      </c>
      <c r="N107" s="6">
        <v>2</v>
      </c>
    </row>
    <row r="108" ht="35" customHeight="1" spans="1:14">
      <c r="A108" s="6">
        <v>105</v>
      </c>
      <c r="B108" s="6" t="s">
        <v>182</v>
      </c>
      <c r="C108" s="6" t="s">
        <v>223</v>
      </c>
      <c r="D108" s="7" t="s">
        <v>224</v>
      </c>
      <c r="E108" s="7" t="s">
        <v>35</v>
      </c>
      <c r="F108" s="6">
        <f>VLOOKUP(D108,[1]Sheet1!$D:$N,7,FALSE)</f>
        <v>62.8</v>
      </c>
      <c r="G108" s="6">
        <f>VLOOKUP(D108,[1]武隆区!$D:$N,8,FALSE)</f>
        <v>65.5</v>
      </c>
      <c r="H108" s="6" t="s">
        <v>19</v>
      </c>
      <c r="I108" s="6">
        <f t="shared" si="33"/>
        <v>32.075</v>
      </c>
      <c r="J108" s="6" t="s">
        <v>19</v>
      </c>
      <c r="K108" s="6">
        <v>82.4</v>
      </c>
      <c r="L108" s="6">
        <f t="shared" si="32"/>
        <v>41.2</v>
      </c>
      <c r="M108" s="6">
        <f t="shared" si="31"/>
        <v>73.275</v>
      </c>
      <c r="N108" s="6">
        <v>2</v>
      </c>
    </row>
    <row r="109" ht="35" customHeight="1" spans="1:14">
      <c r="A109" s="6">
        <v>106</v>
      </c>
      <c r="B109" s="6" t="s">
        <v>182</v>
      </c>
      <c r="C109" s="6" t="s">
        <v>223</v>
      </c>
      <c r="D109" s="7" t="s">
        <v>225</v>
      </c>
      <c r="E109" s="7" t="s">
        <v>18</v>
      </c>
      <c r="F109" s="6">
        <f>VLOOKUP(D109,[1]Sheet1!$D:$N,7,FALSE)</f>
        <v>68.6</v>
      </c>
      <c r="G109" s="6">
        <f>VLOOKUP(D109,[1]武隆区!$D:$N,8,FALSE)</f>
        <v>58.5</v>
      </c>
      <c r="H109" s="6" t="s">
        <v>19</v>
      </c>
      <c r="I109" s="6">
        <f t="shared" si="33"/>
        <v>31.775</v>
      </c>
      <c r="J109" s="6" t="s">
        <v>19</v>
      </c>
      <c r="K109" s="6">
        <v>79</v>
      </c>
      <c r="L109" s="6">
        <f t="shared" si="32"/>
        <v>39.5</v>
      </c>
      <c r="M109" s="6">
        <f t="shared" si="31"/>
        <v>71.275</v>
      </c>
      <c r="N109" s="6">
        <v>3</v>
      </c>
    </row>
    <row r="110" ht="35" customHeight="1" spans="1:14">
      <c r="A110" s="6">
        <v>107</v>
      </c>
      <c r="B110" s="6" t="s">
        <v>182</v>
      </c>
      <c r="C110" s="6" t="s">
        <v>223</v>
      </c>
      <c r="D110" s="7" t="s">
        <v>226</v>
      </c>
      <c r="E110" s="7" t="s">
        <v>18</v>
      </c>
      <c r="F110" s="6">
        <f>VLOOKUP(D110,[1]Sheet1!$D:$N,7,FALSE)</f>
        <v>66.8</v>
      </c>
      <c r="G110" s="6">
        <f>VLOOKUP(D110,[1]武隆区!$D:$N,8,FALSE)</f>
        <v>60</v>
      </c>
      <c r="H110" s="6" t="s">
        <v>19</v>
      </c>
      <c r="I110" s="6">
        <f t="shared" si="33"/>
        <v>31.7</v>
      </c>
      <c r="J110" s="6" t="s">
        <v>19</v>
      </c>
      <c r="K110" s="6">
        <v>83.2</v>
      </c>
      <c r="L110" s="6">
        <f t="shared" si="32"/>
        <v>41.6</v>
      </c>
      <c r="M110" s="6">
        <f t="shared" si="31"/>
        <v>73.3</v>
      </c>
      <c r="N110" s="6">
        <v>1</v>
      </c>
    </row>
    <row r="111" ht="35" customHeight="1" spans="1:14">
      <c r="A111" s="6">
        <v>108</v>
      </c>
      <c r="B111" s="6" t="s">
        <v>227</v>
      </c>
      <c r="C111" s="6" t="s">
        <v>228</v>
      </c>
      <c r="D111" s="7" t="s">
        <v>229</v>
      </c>
      <c r="E111" s="7" t="s">
        <v>174</v>
      </c>
      <c r="F111" s="6">
        <f>VLOOKUP(D111,[1]Sheet1!$D:$N,7,FALSE)</f>
        <v>66.4</v>
      </c>
      <c r="G111" s="6">
        <f>VLOOKUP(D111,[1]武隆区!$D:$N,8,FALSE)</f>
        <v>60.5</v>
      </c>
      <c r="H111" s="6" t="s">
        <v>19</v>
      </c>
      <c r="I111" s="6">
        <f t="shared" si="33"/>
        <v>31.725</v>
      </c>
      <c r="J111" s="6" t="s">
        <v>19</v>
      </c>
      <c r="K111" s="6">
        <v>84.2</v>
      </c>
      <c r="L111" s="6">
        <f t="shared" si="32"/>
        <v>42.1</v>
      </c>
      <c r="M111" s="6">
        <f t="shared" si="31"/>
        <v>73.825</v>
      </c>
      <c r="N111" s="6">
        <v>1</v>
      </c>
    </row>
    <row r="112" ht="35" customHeight="1" spans="1:14">
      <c r="A112" s="6">
        <v>109</v>
      </c>
      <c r="B112" s="6" t="s">
        <v>227</v>
      </c>
      <c r="C112" s="6" t="s">
        <v>228</v>
      </c>
      <c r="D112" s="7" t="s">
        <v>230</v>
      </c>
      <c r="E112" s="7" t="s">
        <v>171</v>
      </c>
      <c r="F112" s="6">
        <f>VLOOKUP(D112,[1]Sheet1!$D:$N,7,FALSE)</f>
        <v>61.2</v>
      </c>
      <c r="G112" s="6">
        <f>VLOOKUP(D112,[1]武隆区!$D:$N,8,FALSE)</f>
        <v>63.5</v>
      </c>
      <c r="H112" s="6" t="s">
        <v>19</v>
      </c>
      <c r="I112" s="6">
        <f t="shared" si="33"/>
        <v>31.175</v>
      </c>
      <c r="J112" s="6" t="s">
        <v>19</v>
      </c>
      <c r="K112" s="6">
        <v>77.8</v>
      </c>
      <c r="L112" s="6">
        <f t="shared" ref="L112:L120" si="34">K112*0.5</f>
        <v>38.9</v>
      </c>
      <c r="M112" s="6">
        <f t="shared" si="31"/>
        <v>70.075</v>
      </c>
      <c r="N112" s="6">
        <v>3</v>
      </c>
    </row>
    <row r="113" ht="35" customHeight="1" spans="1:14">
      <c r="A113" s="6">
        <v>110</v>
      </c>
      <c r="B113" s="6" t="s">
        <v>227</v>
      </c>
      <c r="C113" s="6" t="s">
        <v>228</v>
      </c>
      <c r="D113" s="7" t="s">
        <v>231</v>
      </c>
      <c r="E113" s="7" t="s">
        <v>232</v>
      </c>
      <c r="F113" s="6">
        <f>VLOOKUP(D113,[1]Sheet1!$D:$N,7,FALSE)</f>
        <v>56.6</v>
      </c>
      <c r="G113" s="6">
        <f>VLOOKUP(D113,[1]武隆区!$D:$N,8,FALSE)</f>
        <v>68</v>
      </c>
      <c r="H113" s="6" t="s">
        <v>19</v>
      </c>
      <c r="I113" s="6">
        <f t="shared" si="33"/>
        <v>31.15</v>
      </c>
      <c r="J113" s="6" t="s">
        <v>19</v>
      </c>
      <c r="K113" s="6">
        <v>80</v>
      </c>
      <c r="L113" s="6">
        <f t="shared" si="34"/>
        <v>40</v>
      </c>
      <c r="M113" s="6">
        <f t="shared" si="31"/>
        <v>71.15</v>
      </c>
      <c r="N113" s="6">
        <v>2</v>
      </c>
    </row>
    <row r="114" ht="35" customHeight="1" spans="1:14">
      <c r="A114" s="6">
        <v>111</v>
      </c>
      <c r="B114" s="6" t="s">
        <v>233</v>
      </c>
      <c r="C114" s="6" t="s">
        <v>234</v>
      </c>
      <c r="D114" s="7" t="s">
        <v>235</v>
      </c>
      <c r="E114" s="7" t="s">
        <v>218</v>
      </c>
      <c r="F114" s="6">
        <f>VLOOKUP(D114,[1]Sheet1!$D:$N,7,FALSE)</f>
        <v>64.2</v>
      </c>
      <c r="G114" s="6">
        <f>VLOOKUP(D114,[1]武隆区!$D:$N,8,FALSE)</f>
        <v>67.5</v>
      </c>
      <c r="H114" s="6" t="s">
        <v>19</v>
      </c>
      <c r="I114" s="6">
        <f t="shared" si="33"/>
        <v>32.925</v>
      </c>
      <c r="J114" s="6" t="s">
        <v>19</v>
      </c>
      <c r="K114" s="6">
        <v>80.2</v>
      </c>
      <c r="L114" s="6">
        <f t="shared" si="34"/>
        <v>40.1</v>
      </c>
      <c r="M114" s="6">
        <f t="shared" si="31"/>
        <v>73.025</v>
      </c>
      <c r="N114" s="6">
        <v>1</v>
      </c>
    </row>
    <row r="115" ht="35" customHeight="1" spans="1:14">
      <c r="A115" s="6">
        <v>112</v>
      </c>
      <c r="B115" s="6" t="s">
        <v>233</v>
      </c>
      <c r="C115" s="6" t="s">
        <v>234</v>
      </c>
      <c r="D115" s="7" t="s">
        <v>236</v>
      </c>
      <c r="E115" s="7" t="s">
        <v>192</v>
      </c>
      <c r="F115" s="6">
        <f>VLOOKUP(D115,[1]Sheet1!$D:$N,7,FALSE)</f>
        <v>60.8</v>
      </c>
      <c r="G115" s="6">
        <f>VLOOKUP(D115,[1]武隆区!$D:$N,8,FALSE)</f>
        <v>63</v>
      </c>
      <c r="H115" s="6" t="s">
        <v>19</v>
      </c>
      <c r="I115" s="6">
        <f t="shared" si="33"/>
        <v>30.95</v>
      </c>
      <c r="J115" s="6" t="s">
        <v>19</v>
      </c>
      <c r="K115" s="6">
        <v>77.2</v>
      </c>
      <c r="L115" s="6">
        <f t="shared" si="34"/>
        <v>38.6</v>
      </c>
      <c r="M115" s="6">
        <f t="shared" si="31"/>
        <v>69.55</v>
      </c>
      <c r="N115" s="6">
        <v>2</v>
      </c>
    </row>
    <row r="116" ht="35" customHeight="1" spans="1:14">
      <c r="A116" s="6">
        <v>113</v>
      </c>
      <c r="B116" s="6" t="s">
        <v>233</v>
      </c>
      <c r="C116" s="6" t="s">
        <v>234</v>
      </c>
      <c r="D116" s="7" t="s">
        <v>237</v>
      </c>
      <c r="E116" s="7" t="s">
        <v>238</v>
      </c>
      <c r="F116" s="6">
        <f>VLOOKUP(D116,[1]Sheet1!$D:$N,7,FALSE)</f>
        <v>57.4</v>
      </c>
      <c r="G116" s="6">
        <f>VLOOKUP(D116,[1]武隆区!$D:$N,8,FALSE)</f>
        <v>65</v>
      </c>
      <c r="H116" s="6" t="s">
        <v>19</v>
      </c>
      <c r="I116" s="6">
        <f t="shared" ref="I116:I130" si="35">(F116+G116)/2*0.5</f>
        <v>30.6</v>
      </c>
      <c r="J116" s="6" t="s">
        <v>19</v>
      </c>
      <c r="K116" s="6">
        <v>75.8</v>
      </c>
      <c r="L116" s="6">
        <f t="shared" si="34"/>
        <v>37.9</v>
      </c>
      <c r="M116" s="6">
        <f t="shared" si="31"/>
        <v>68.5</v>
      </c>
      <c r="N116" s="6">
        <v>3</v>
      </c>
    </row>
    <row r="117" ht="35" customHeight="1" spans="1:14">
      <c r="A117" s="6">
        <v>114</v>
      </c>
      <c r="B117" s="6" t="s">
        <v>233</v>
      </c>
      <c r="C117" s="6" t="s">
        <v>239</v>
      </c>
      <c r="D117" s="7" t="s">
        <v>240</v>
      </c>
      <c r="E117" s="7" t="s">
        <v>18</v>
      </c>
      <c r="F117" s="6">
        <f>VLOOKUP(D117,[1]Sheet1!$D:$N,7,FALSE)</f>
        <v>62.8</v>
      </c>
      <c r="G117" s="6">
        <f>VLOOKUP(D117,[1]武隆区!$D:$N,8,FALSE)</f>
        <v>63.5</v>
      </c>
      <c r="H117" s="6" t="s">
        <v>19</v>
      </c>
      <c r="I117" s="6">
        <f t="shared" si="35"/>
        <v>31.575</v>
      </c>
      <c r="J117" s="6" t="s">
        <v>19</v>
      </c>
      <c r="K117" s="6">
        <v>83.4</v>
      </c>
      <c r="L117" s="6">
        <f t="shared" si="34"/>
        <v>41.7</v>
      </c>
      <c r="M117" s="6">
        <f t="shared" si="31"/>
        <v>73.275</v>
      </c>
      <c r="N117" s="6">
        <v>1</v>
      </c>
    </row>
    <row r="118" ht="35" customHeight="1" spans="1:14">
      <c r="A118" s="6">
        <v>115</v>
      </c>
      <c r="B118" s="6" t="s">
        <v>233</v>
      </c>
      <c r="C118" s="6" t="s">
        <v>239</v>
      </c>
      <c r="D118" s="7" t="s">
        <v>241</v>
      </c>
      <c r="E118" s="7" t="s">
        <v>222</v>
      </c>
      <c r="F118" s="6">
        <f>VLOOKUP(D118,[1]Sheet1!$D:$N,7,FALSE)</f>
        <v>61.8</v>
      </c>
      <c r="G118" s="6">
        <f>VLOOKUP(D118,[1]武隆区!$D:$N,8,FALSE)</f>
        <v>63.5</v>
      </c>
      <c r="H118" s="6" t="s">
        <v>19</v>
      </c>
      <c r="I118" s="6">
        <f t="shared" si="35"/>
        <v>31.325</v>
      </c>
      <c r="J118" s="6" t="s">
        <v>19</v>
      </c>
      <c r="K118" s="6">
        <v>74</v>
      </c>
      <c r="L118" s="6">
        <f t="shared" si="34"/>
        <v>37</v>
      </c>
      <c r="M118" s="6">
        <f t="shared" si="31"/>
        <v>68.325</v>
      </c>
      <c r="N118" s="6">
        <v>2</v>
      </c>
    </row>
    <row r="119" ht="35" customHeight="1" spans="1:14">
      <c r="A119" s="6">
        <v>116</v>
      </c>
      <c r="B119" s="6" t="s">
        <v>233</v>
      </c>
      <c r="C119" s="6" t="s">
        <v>239</v>
      </c>
      <c r="D119" s="7" t="s">
        <v>242</v>
      </c>
      <c r="E119" s="7" t="s">
        <v>18</v>
      </c>
      <c r="F119" s="6">
        <f>VLOOKUP(D119,[1]Sheet1!$D:$N,7,FALSE)</f>
        <v>60.2</v>
      </c>
      <c r="G119" s="6">
        <f>VLOOKUP(D119,[1]武隆区!$D:$N,8,FALSE)</f>
        <v>65</v>
      </c>
      <c r="H119" s="6" t="s">
        <v>19</v>
      </c>
      <c r="I119" s="6">
        <f t="shared" si="35"/>
        <v>31.3</v>
      </c>
      <c r="J119" s="6" t="s">
        <v>19</v>
      </c>
      <c r="K119" s="6">
        <v>70</v>
      </c>
      <c r="L119" s="6">
        <f t="shared" si="34"/>
        <v>35</v>
      </c>
      <c r="M119" s="6">
        <f t="shared" ref="M119:M130" si="36">I119+L119</f>
        <v>66.3</v>
      </c>
      <c r="N119" s="6">
        <v>3</v>
      </c>
    </row>
    <row r="120" ht="35" customHeight="1" spans="1:14">
      <c r="A120" s="6">
        <v>117</v>
      </c>
      <c r="B120" s="6" t="s">
        <v>233</v>
      </c>
      <c r="C120" s="6" t="s">
        <v>243</v>
      </c>
      <c r="D120" s="7" t="s">
        <v>244</v>
      </c>
      <c r="E120" s="7" t="s">
        <v>58</v>
      </c>
      <c r="F120" s="6">
        <f>VLOOKUP(D120,[1]Sheet1!$D:$N,7,FALSE)</f>
        <v>65</v>
      </c>
      <c r="G120" s="6">
        <f>VLOOKUP(D120,[1]武隆区!$D:$N,8,FALSE)</f>
        <v>68</v>
      </c>
      <c r="H120" s="6" t="s">
        <v>19</v>
      </c>
      <c r="I120" s="6">
        <f t="shared" si="35"/>
        <v>33.25</v>
      </c>
      <c r="J120" s="6" t="s">
        <v>19</v>
      </c>
      <c r="K120" s="6">
        <v>76.2</v>
      </c>
      <c r="L120" s="6">
        <f t="shared" si="34"/>
        <v>38.1</v>
      </c>
      <c r="M120" s="6">
        <f t="shared" si="36"/>
        <v>71.35</v>
      </c>
      <c r="N120" s="6">
        <v>1</v>
      </c>
    </row>
    <row r="121" ht="35" customHeight="1" spans="1:14">
      <c r="A121" s="6">
        <v>118</v>
      </c>
      <c r="B121" s="6" t="s">
        <v>233</v>
      </c>
      <c r="C121" s="6" t="s">
        <v>243</v>
      </c>
      <c r="D121" s="7" t="s">
        <v>245</v>
      </c>
      <c r="E121" s="7" t="s">
        <v>238</v>
      </c>
      <c r="F121" s="6">
        <f>VLOOKUP(D121,[1]Sheet1!$D:$N,7,FALSE)</f>
        <v>57</v>
      </c>
      <c r="G121" s="6">
        <f>VLOOKUP(D121,[1]武隆区!$D:$N,8,FALSE)</f>
        <v>71.5</v>
      </c>
      <c r="H121" s="6" t="s">
        <v>19</v>
      </c>
      <c r="I121" s="6">
        <f t="shared" si="35"/>
        <v>32.125</v>
      </c>
      <c r="J121" s="6" t="s">
        <v>19</v>
      </c>
      <c r="K121" s="6">
        <v>73.8</v>
      </c>
      <c r="L121" s="6">
        <f t="shared" ref="L121:L130" si="37">K121*0.5</f>
        <v>36.9</v>
      </c>
      <c r="M121" s="6">
        <f t="shared" si="36"/>
        <v>69.025</v>
      </c>
      <c r="N121" s="6">
        <v>2</v>
      </c>
    </row>
    <row r="122" ht="35" customHeight="1" spans="1:14">
      <c r="A122" s="6">
        <v>119</v>
      </c>
      <c r="B122" s="6" t="s">
        <v>246</v>
      </c>
      <c r="C122" s="6" t="s">
        <v>247</v>
      </c>
      <c r="D122" s="7" t="s">
        <v>248</v>
      </c>
      <c r="E122" s="7" t="s">
        <v>18</v>
      </c>
      <c r="F122" s="6">
        <f>VLOOKUP(D122,[1]Sheet1!$D:$N,7,FALSE)</f>
        <v>68</v>
      </c>
      <c r="G122" s="6">
        <f>VLOOKUP(D122,[1]武隆区!$D:$N,8,FALSE)</f>
        <v>63.5</v>
      </c>
      <c r="H122" s="6" t="s">
        <v>19</v>
      </c>
      <c r="I122" s="6">
        <f t="shared" si="35"/>
        <v>32.875</v>
      </c>
      <c r="J122" s="6" t="s">
        <v>19</v>
      </c>
      <c r="K122" s="6">
        <v>78.2</v>
      </c>
      <c r="L122" s="6">
        <f t="shared" si="37"/>
        <v>39.1</v>
      </c>
      <c r="M122" s="6">
        <f t="shared" si="36"/>
        <v>71.975</v>
      </c>
      <c r="N122" s="6">
        <v>2</v>
      </c>
    </row>
    <row r="123" ht="35" customHeight="1" spans="1:14">
      <c r="A123" s="6">
        <v>120</v>
      </c>
      <c r="B123" s="6" t="s">
        <v>246</v>
      </c>
      <c r="C123" s="6" t="s">
        <v>247</v>
      </c>
      <c r="D123" s="7" t="s">
        <v>249</v>
      </c>
      <c r="E123" s="7" t="s">
        <v>18</v>
      </c>
      <c r="F123" s="6">
        <f>VLOOKUP(D123,[1]Sheet1!$D:$N,7,FALSE)</f>
        <v>54.2</v>
      </c>
      <c r="G123" s="6">
        <f>VLOOKUP(D123,[1]武隆区!$D:$N,8,FALSE)</f>
        <v>74.5</v>
      </c>
      <c r="H123" s="6" t="s">
        <v>19</v>
      </c>
      <c r="I123" s="6">
        <f t="shared" si="35"/>
        <v>32.175</v>
      </c>
      <c r="J123" s="6" t="s">
        <v>19</v>
      </c>
      <c r="K123" s="6">
        <v>79.6</v>
      </c>
      <c r="L123" s="6">
        <f t="shared" si="37"/>
        <v>39.8</v>
      </c>
      <c r="M123" s="6">
        <f t="shared" si="36"/>
        <v>71.975</v>
      </c>
      <c r="N123" s="6">
        <v>2</v>
      </c>
    </row>
    <row r="124" ht="35" customHeight="1" spans="1:14">
      <c r="A124" s="6">
        <v>121</v>
      </c>
      <c r="B124" s="6" t="s">
        <v>246</v>
      </c>
      <c r="C124" s="6" t="s">
        <v>247</v>
      </c>
      <c r="D124" s="7" t="s">
        <v>250</v>
      </c>
      <c r="E124" s="7" t="s">
        <v>251</v>
      </c>
      <c r="F124" s="6">
        <f>VLOOKUP(D124,[1]Sheet1!$D:$N,7,FALSE)</f>
        <v>63.4</v>
      </c>
      <c r="G124" s="6">
        <f>VLOOKUP(D124,[1]武隆区!$D:$N,8,FALSE)</f>
        <v>63.5</v>
      </c>
      <c r="H124" s="6" t="s">
        <v>19</v>
      </c>
      <c r="I124" s="6">
        <f t="shared" si="35"/>
        <v>31.725</v>
      </c>
      <c r="J124" s="6" t="s">
        <v>19</v>
      </c>
      <c r="K124" s="6">
        <v>81.6</v>
      </c>
      <c r="L124" s="6">
        <f t="shared" si="37"/>
        <v>40.8</v>
      </c>
      <c r="M124" s="6">
        <f t="shared" si="36"/>
        <v>72.525</v>
      </c>
      <c r="N124" s="6">
        <v>1</v>
      </c>
    </row>
    <row r="125" ht="35" customHeight="1" spans="1:14">
      <c r="A125" s="6">
        <v>122</v>
      </c>
      <c r="B125" s="6" t="s">
        <v>252</v>
      </c>
      <c r="C125" s="6" t="s">
        <v>67</v>
      </c>
      <c r="D125" s="7" t="s">
        <v>253</v>
      </c>
      <c r="E125" s="7" t="s">
        <v>254</v>
      </c>
      <c r="F125" s="6">
        <f>VLOOKUP(D125,[1]Sheet1!$D:$N,7,FALSE)</f>
        <v>63</v>
      </c>
      <c r="G125" s="6">
        <f>VLOOKUP(D125,[1]武隆区!$D:$N,8,FALSE)</f>
        <v>58.5</v>
      </c>
      <c r="H125" s="6" t="s">
        <v>19</v>
      </c>
      <c r="I125" s="6">
        <f t="shared" si="35"/>
        <v>30.375</v>
      </c>
      <c r="J125" s="6" t="s">
        <v>19</v>
      </c>
      <c r="K125" s="6">
        <v>76</v>
      </c>
      <c r="L125" s="6">
        <f t="shared" si="37"/>
        <v>38</v>
      </c>
      <c r="M125" s="6">
        <f t="shared" si="36"/>
        <v>68.375</v>
      </c>
      <c r="N125" s="6">
        <v>2</v>
      </c>
    </row>
    <row r="126" ht="35" customHeight="1" spans="1:14">
      <c r="A126" s="6">
        <v>123</v>
      </c>
      <c r="B126" s="6" t="s">
        <v>252</v>
      </c>
      <c r="C126" s="6" t="s">
        <v>67</v>
      </c>
      <c r="D126" s="7" t="s">
        <v>255</v>
      </c>
      <c r="E126" s="7" t="s">
        <v>109</v>
      </c>
      <c r="F126" s="6">
        <f>VLOOKUP(D126,[1]Sheet1!$D:$N,7,FALSE)</f>
        <v>64.8</v>
      </c>
      <c r="G126" s="6">
        <f>VLOOKUP(D126,[1]武隆区!$D:$N,8,FALSE)</f>
        <v>52.5</v>
      </c>
      <c r="H126" s="6" t="s">
        <v>19</v>
      </c>
      <c r="I126" s="6">
        <f t="shared" si="35"/>
        <v>29.325</v>
      </c>
      <c r="J126" s="6" t="s">
        <v>19</v>
      </c>
      <c r="K126" s="6">
        <v>80.2</v>
      </c>
      <c r="L126" s="6">
        <f t="shared" si="37"/>
        <v>40.1</v>
      </c>
      <c r="M126" s="6">
        <f t="shared" si="36"/>
        <v>69.425</v>
      </c>
      <c r="N126" s="6">
        <v>1</v>
      </c>
    </row>
    <row r="127" ht="35" customHeight="1" spans="1:14">
      <c r="A127" s="6">
        <v>124</v>
      </c>
      <c r="B127" s="6" t="s">
        <v>256</v>
      </c>
      <c r="C127" s="6" t="s">
        <v>257</v>
      </c>
      <c r="D127" s="7" t="s">
        <v>258</v>
      </c>
      <c r="E127" s="7" t="s">
        <v>21</v>
      </c>
      <c r="F127" s="6">
        <f>VLOOKUP(D127,[1]Sheet1!$D:$N,7,FALSE)</f>
        <v>68.4</v>
      </c>
      <c r="G127" s="6">
        <f>VLOOKUP(D127,[1]武隆区!$D:$N,8,FALSE)</f>
        <v>66</v>
      </c>
      <c r="H127" s="6" t="s">
        <v>19</v>
      </c>
      <c r="I127" s="6">
        <f t="shared" si="35"/>
        <v>33.6</v>
      </c>
      <c r="J127" s="6" t="s">
        <v>19</v>
      </c>
      <c r="K127" s="6">
        <v>76.4</v>
      </c>
      <c r="L127" s="6">
        <f t="shared" si="37"/>
        <v>38.2</v>
      </c>
      <c r="M127" s="6">
        <f t="shared" si="36"/>
        <v>71.8</v>
      </c>
      <c r="N127" s="6">
        <v>3</v>
      </c>
    </row>
    <row r="128" ht="35" customHeight="1" spans="1:14">
      <c r="A128" s="6">
        <v>125</v>
      </c>
      <c r="B128" s="6" t="s">
        <v>256</v>
      </c>
      <c r="C128" s="6" t="s">
        <v>257</v>
      </c>
      <c r="D128" s="7" t="s">
        <v>259</v>
      </c>
      <c r="E128" s="7" t="s">
        <v>21</v>
      </c>
      <c r="F128" s="6">
        <f>VLOOKUP(D128,[1]Sheet1!$D:$N,7,FALSE)</f>
        <v>68</v>
      </c>
      <c r="G128" s="6">
        <f>VLOOKUP(D128,[1]武隆区!$D:$N,8,FALSE)</f>
        <v>65</v>
      </c>
      <c r="H128" s="6" t="s">
        <v>19</v>
      </c>
      <c r="I128" s="6">
        <f t="shared" si="35"/>
        <v>33.25</v>
      </c>
      <c r="J128" s="6" t="s">
        <v>19</v>
      </c>
      <c r="K128" s="6">
        <v>81</v>
      </c>
      <c r="L128" s="6">
        <f t="shared" si="37"/>
        <v>40.5</v>
      </c>
      <c r="M128" s="6">
        <f t="shared" si="36"/>
        <v>73.75</v>
      </c>
      <c r="N128" s="6">
        <v>1</v>
      </c>
    </row>
    <row r="129" ht="35" customHeight="1" spans="1:14">
      <c r="A129" s="6">
        <v>126</v>
      </c>
      <c r="B129" s="6" t="s">
        <v>256</v>
      </c>
      <c r="C129" s="6" t="s">
        <v>257</v>
      </c>
      <c r="D129" s="7" t="s">
        <v>260</v>
      </c>
      <c r="E129" s="7" t="s">
        <v>21</v>
      </c>
      <c r="F129" s="6">
        <f>VLOOKUP(D129,[1]Sheet1!$D:$N,7,FALSE)</f>
        <v>65.6</v>
      </c>
      <c r="G129" s="6">
        <f>VLOOKUP(D129,[1]武隆区!$D:$N,8,FALSE)</f>
        <v>66</v>
      </c>
      <c r="H129" s="6" t="s">
        <v>19</v>
      </c>
      <c r="I129" s="6">
        <f t="shared" si="35"/>
        <v>32.9</v>
      </c>
      <c r="J129" s="6" t="s">
        <v>19</v>
      </c>
      <c r="K129" s="6">
        <v>0</v>
      </c>
      <c r="L129" s="6">
        <f t="shared" si="37"/>
        <v>0</v>
      </c>
      <c r="M129" s="6">
        <f t="shared" si="36"/>
        <v>32.9</v>
      </c>
      <c r="N129" s="6">
        <v>6</v>
      </c>
    </row>
    <row r="130" ht="35" customHeight="1" spans="1:14">
      <c r="A130" s="6">
        <v>127</v>
      </c>
      <c r="B130" s="6" t="s">
        <v>256</v>
      </c>
      <c r="C130" s="6" t="s">
        <v>257</v>
      </c>
      <c r="D130" s="7" t="s">
        <v>261</v>
      </c>
      <c r="E130" s="7" t="s">
        <v>262</v>
      </c>
      <c r="F130" s="6">
        <f>VLOOKUP(D130,[1]Sheet1!$D:$N,7,FALSE)</f>
        <v>70.8</v>
      </c>
      <c r="G130" s="6">
        <f>VLOOKUP(D130,[1]武隆区!$D:$N,8,FALSE)</f>
        <v>59</v>
      </c>
      <c r="H130" s="6" t="s">
        <v>19</v>
      </c>
      <c r="I130" s="6">
        <f t="shared" si="35"/>
        <v>32.45</v>
      </c>
      <c r="J130" s="6" t="s">
        <v>19</v>
      </c>
      <c r="K130" s="6">
        <v>82.2</v>
      </c>
      <c r="L130" s="6">
        <f t="shared" si="37"/>
        <v>41.1</v>
      </c>
      <c r="M130" s="6">
        <f t="shared" si="36"/>
        <v>73.55</v>
      </c>
      <c r="N130" s="6">
        <v>2</v>
      </c>
    </row>
    <row r="131" ht="35" customHeight="1" spans="1:14">
      <c r="A131" s="6">
        <v>128</v>
      </c>
      <c r="B131" s="6" t="s">
        <v>256</v>
      </c>
      <c r="C131" s="6" t="s">
        <v>257</v>
      </c>
      <c r="D131" s="7" t="s">
        <v>263</v>
      </c>
      <c r="E131" s="7" t="s">
        <v>21</v>
      </c>
      <c r="F131" s="6">
        <f>VLOOKUP(D131,[1]Sheet1!$D:$N,7,FALSE)</f>
        <v>62.4</v>
      </c>
      <c r="G131" s="6">
        <f>VLOOKUP(D131,[1]武隆区!$D:$N,8,FALSE)</f>
        <v>64</v>
      </c>
      <c r="H131" s="6" t="s">
        <v>19</v>
      </c>
      <c r="I131" s="6">
        <f t="shared" ref="I131:I145" si="38">(F131+G131)/2*0.5</f>
        <v>31.6</v>
      </c>
      <c r="J131" s="6" t="s">
        <v>19</v>
      </c>
      <c r="K131" s="6">
        <v>70</v>
      </c>
      <c r="L131" s="6">
        <f t="shared" ref="L131:L140" si="39">K131*0.5</f>
        <v>35</v>
      </c>
      <c r="M131" s="6">
        <f t="shared" ref="M131:M140" si="40">I131+L131</f>
        <v>66.6</v>
      </c>
      <c r="N131" s="6">
        <v>5</v>
      </c>
    </row>
    <row r="132" ht="35" customHeight="1" spans="1:14">
      <c r="A132" s="6">
        <v>129</v>
      </c>
      <c r="B132" s="6" t="s">
        <v>256</v>
      </c>
      <c r="C132" s="6" t="s">
        <v>257</v>
      </c>
      <c r="D132" s="7" t="s">
        <v>264</v>
      </c>
      <c r="E132" s="7" t="s">
        <v>21</v>
      </c>
      <c r="F132" s="6">
        <f>VLOOKUP(D132,[1]Sheet1!$D:$N,7,FALSE)</f>
        <v>68.2</v>
      </c>
      <c r="G132" s="6">
        <f>VLOOKUP(D132,[1]武隆区!$D:$N,8,FALSE)</f>
        <v>56.5</v>
      </c>
      <c r="H132" s="6" t="s">
        <v>19</v>
      </c>
      <c r="I132" s="6">
        <f t="shared" si="38"/>
        <v>31.175</v>
      </c>
      <c r="J132" s="6" t="s">
        <v>19</v>
      </c>
      <c r="K132" s="6">
        <v>74.6</v>
      </c>
      <c r="L132" s="6">
        <f t="shared" si="39"/>
        <v>37.3</v>
      </c>
      <c r="M132" s="6">
        <f t="shared" si="40"/>
        <v>68.475</v>
      </c>
      <c r="N132" s="6">
        <v>4</v>
      </c>
    </row>
    <row r="133" ht="35" customHeight="1" spans="1:14">
      <c r="A133" s="6">
        <v>130</v>
      </c>
      <c r="B133" s="6" t="s">
        <v>265</v>
      </c>
      <c r="C133" s="6" t="s">
        <v>67</v>
      </c>
      <c r="D133" s="7" t="s">
        <v>266</v>
      </c>
      <c r="E133" s="7" t="s">
        <v>267</v>
      </c>
      <c r="F133" s="6">
        <f>VLOOKUP(D133,[1]Sheet1!$D:$N,7,FALSE)</f>
        <v>61.6</v>
      </c>
      <c r="G133" s="6">
        <f>VLOOKUP(D133,[1]武隆区!$D:$N,8,FALSE)</f>
        <v>59</v>
      </c>
      <c r="H133" s="6" t="s">
        <v>19</v>
      </c>
      <c r="I133" s="6">
        <f t="shared" si="38"/>
        <v>30.15</v>
      </c>
      <c r="J133" s="6" t="s">
        <v>19</v>
      </c>
      <c r="K133" s="6">
        <v>78.6</v>
      </c>
      <c r="L133" s="6">
        <f t="shared" si="39"/>
        <v>39.3</v>
      </c>
      <c r="M133" s="6">
        <f t="shared" si="40"/>
        <v>69.45</v>
      </c>
      <c r="N133" s="6">
        <v>1</v>
      </c>
    </row>
    <row r="134" ht="35" customHeight="1" spans="1:14">
      <c r="A134" s="6">
        <v>131</v>
      </c>
      <c r="B134" s="6" t="s">
        <v>265</v>
      </c>
      <c r="C134" s="6" t="s">
        <v>67</v>
      </c>
      <c r="D134" s="7" t="s">
        <v>268</v>
      </c>
      <c r="E134" s="7" t="s">
        <v>267</v>
      </c>
      <c r="F134" s="6">
        <f>VLOOKUP(D134,[1]Sheet1!$D:$N,7,FALSE)</f>
        <v>60.4</v>
      </c>
      <c r="G134" s="6">
        <f>VLOOKUP(D134,[1]武隆区!$D:$N,8,FALSE)</f>
        <v>59</v>
      </c>
      <c r="H134" s="6" t="s">
        <v>19</v>
      </c>
      <c r="I134" s="6">
        <f t="shared" si="38"/>
        <v>29.85</v>
      </c>
      <c r="J134" s="6" t="s">
        <v>19</v>
      </c>
      <c r="K134" s="6">
        <v>77</v>
      </c>
      <c r="L134" s="6">
        <f t="shared" si="39"/>
        <v>38.5</v>
      </c>
      <c r="M134" s="6">
        <f t="shared" si="40"/>
        <v>68.35</v>
      </c>
      <c r="N134" s="6">
        <v>2</v>
      </c>
    </row>
    <row r="135" ht="35" customHeight="1" spans="1:14">
      <c r="A135" s="6">
        <v>132</v>
      </c>
      <c r="B135" s="6" t="s">
        <v>269</v>
      </c>
      <c r="C135" s="6" t="s">
        <v>67</v>
      </c>
      <c r="D135" s="7" t="s">
        <v>270</v>
      </c>
      <c r="E135" s="7" t="s">
        <v>271</v>
      </c>
      <c r="F135" s="6">
        <f>VLOOKUP(D135,[1]Sheet1!$D:$N,7,FALSE)</f>
        <v>54.6</v>
      </c>
      <c r="G135" s="6">
        <f>VLOOKUP(D135,[1]武隆区!$D:$N,8,FALSE)</f>
        <v>62</v>
      </c>
      <c r="H135" s="6" t="s">
        <v>19</v>
      </c>
      <c r="I135" s="6">
        <f t="shared" si="38"/>
        <v>29.15</v>
      </c>
      <c r="J135" s="6" t="s">
        <v>19</v>
      </c>
      <c r="K135" s="6">
        <v>72</v>
      </c>
      <c r="L135" s="6">
        <f t="shared" si="39"/>
        <v>36</v>
      </c>
      <c r="M135" s="6">
        <f t="shared" si="40"/>
        <v>65.15</v>
      </c>
      <c r="N135" s="6">
        <v>3</v>
      </c>
    </row>
    <row r="136" ht="35" customHeight="1" spans="1:14">
      <c r="A136" s="6">
        <v>133</v>
      </c>
      <c r="B136" s="6" t="s">
        <v>269</v>
      </c>
      <c r="C136" s="6" t="s">
        <v>67</v>
      </c>
      <c r="D136" s="7" t="s">
        <v>272</v>
      </c>
      <c r="E136" s="7" t="s">
        <v>273</v>
      </c>
      <c r="F136" s="6">
        <f>VLOOKUP(D136,[1]Sheet1!$D:$N,7,FALSE)</f>
        <v>57</v>
      </c>
      <c r="G136" s="6">
        <f>VLOOKUP(D136,[1]武隆区!$D:$N,8,FALSE)</f>
        <v>57.5</v>
      </c>
      <c r="H136" s="6" t="s">
        <v>19</v>
      </c>
      <c r="I136" s="6">
        <f t="shared" si="38"/>
        <v>28.625</v>
      </c>
      <c r="J136" s="6" t="s">
        <v>19</v>
      </c>
      <c r="K136" s="6">
        <v>75.4</v>
      </c>
      <c r="L136" s="6">
        <f t="shared" si="39"/>
        <v>37.7</v>
      </c>
      <c r="M136" s="6">
        <f t="shared" si="40"/>
        <v>66.325</v>
      </c>
      <c r="N136" s="6">
        <v>1</v>
      </c>
    </row>
    <row r="137" ht="35" customHeight="1" spans="1:14">
      <c r="A137" s="6">
        <v>134</v>
      </c>
      <c r="B137" s="6" t="s">
        <v>269</v>
      </c>
      <c r="C137" s="6" t="s">
        <v>67</v>
      </c>
      <c r="D137" s="7" t="s">
        <v>274</v>
      </c>
      <c r="E137" s="7" t="s">
        <v>275</v>
      </c>
      <c r="F137" s="6">
        <f>VLOOKUP(D137,[1]Sheet1!$D:$N,7,FALSE)</f>
        <v>56</v>
      </c>
      <c r="G137" s="6">
        <f>VLOOKUP(D137,[1]武隆区!$D:$N,8,FALSE)</f>
        <v>58</v>
      </c>
      <c r="H137" s="6" t="s">
        <v>19</v>
      </c>
      <c r="I137" s="6">
        <f t="shared" si="38"/>
        <v>28.5</v>
      </c>
      <c r="J137" s="6" t="s">
        <v>19</v>
      </c>
      <c r="K137" s="6">
        <v>75.4</v>
      </c>
      <c r="L137" s="6">
        <f t="shared" si="39"/>
        <v>37.7</v>
      </c>
      <c r="M137" s="6">
        <f t="shared" si="40"/>
        <v>66.2</v>
      </c>
      <c r="N137" s="6">
        <v>2</v>
      </c>
    </row>
    <row r="138" ht="35" customHeight="1" spans="1:14">
      <c r="A138" s="6">
        <v>135</v>
      </c>
      <c r="B138" s="6" t="s">
        <v>276</v>
      </c>
      <c r="C138" s="6" t="s">
        <v>277</v>
      </c>
      <c r="D138" s="7" t="s">
        <v>278</v>
      </c>
      <c r="E138" s="7" t="s">
        <v>279</v>
      </c>
      <c r="F138" s="6">
        <f>VLOOKUP(D138,[1]Sheet1!$D:$N,7,FALSE)</f>
        <v>67.6</v>
      </c>
      <c r="G138" s="6">
        <f>VLOOKUP(D138,[1]武隆区!$D:$N,8,FALSE)</f>
        <v>60</v>
      </c>
      <c r="H138" s="6" t="s">
        <v>19</v>
      </c>
      <c r="I138" s="6">
        <f t="shared" si="38"/>
        <v>31.9</v>
      </c>
      <c r="J138" s="6" t="s">
        <v>19</v>
      </c>
      <c r="K138" s="6">
        <v>73.6</v>
      </c>
      <c r="L138" s="6">
        <f t="shared" si="39"/>
        <v>36.8</v>
      </c>
      <c r="M138" s="6">
        <f t="shared" si="40"/>
        <v>68.7</v>
      </c>
      <c r="N138" s="6">
        <v>3</v>
      </c>
    </row>
    <row r="139" ht="35" customHeight="1" spans="1:14">
      <c r="A139" s="6">
        <v>136</v>
      </c>
      <c r="B139" s="6" t="s">
        <v>276</v>
      </c>
      <c r="C139" s="6" t="s">
        <v>277</v>
      </c>
      <c r="D139" s="7" t="s">
        <v>280</v>
      </c>
      <c r="E139" s="7" t="s">
        <v>281</v>
      </c>
      <c r="F139" s="6">
        <f>VLOOKUP(D139,[1]Sheet1!$D:$N,7,FALSE)</f>
        <v>62.4</v>
      </c>
      <c r="G139" s="6">
        <f>VLOOKUP(D139,[1]武隆区!$D:$N,8,FALSE)</f>
        <v>64.5</v>
      </c>
      <c r="H139" s="6" t="s">
        <v>19</v>
      </c>
      <c r="I139" s="6">
        <f t="shared" si="38"/>
        <v>31.725</v>
      </c>
      <c r="J139" s="6" t="s">
        <v>19</v>
      </c>
      <c r="K139" s="6">
        <v>77</v>
      </c>
      <c r="L139" s="6">
        <f t="shared" si="39"/>
        <v>38.5</v>
      </c>
      <c r="M139" s="6">
        <f t="shared" si="40"/>
        <v>70.225</v>
      </c>
      <c r="N139" s="6">
        <v>2</v>
      </c>
    </row>
    <row r="140" ht="35" customHeight="1" spans="1:14">
      <c r="A140" s="6">
        <v>137</v>
      </c>
      <c r="B140" s="6" t="s">
        <v>276</v>
      </c>
      <c r="C140" s="6" t="s">
        <v>277</v>
      </c>
      <c r="D140" s="7" t="s">
        <v>282</v>
      </c>
      <c r="E140" s="7" t="s">
        <v>283</v>
      </c>
      <c r="F140" s="6">
        <f>VLOOKUP(D140,[1]Sheet1!$D:$N,7,FALSE)</f>
        <v>64.8</v>
      </c>
      <c r="G140" s="6">
        <f>VLOOKUP(D140,[1]武隆区!$D:$N,8,FALSE)</f>
        <v>61</v>
      </c>
      <c r="H140" s="6" t="s">
        <v>19</v>
      </c>
      <c r="I140" s="6">
        <f t="shared" si="38"/>
        <v>31.45</v>
      </c>
      <c r="J140" s="6" t="s">
        <v>19</v>
      </c>
      <c r="K140" s="6">
        <v>78.8</v>
      </c>
      <c r="L140" s="6">
        <f t="shared" si="39"/>
        <v>39.4</v>
      </c>
      <c r="M140" s="6">
        <f t="shared" si="40"/>
        <v>70.85</v>
      </c>
      <c r="N140" s="6">
        <v>1</v>
      </c>
    </row>
    <row r="141" ht="35" customHeight="1" spans="1:14">
      <c r="A141" s="6">
        <v>138</v>
      </c>
      <c r="B141" s="6" t="s">
        <v>276</v>
      </c>
      <c r="C141" s="6" t="s">
        <v>284</v>
      </c>
      <c r="D141" s="7" t="s">
        <v>285</v>
      </c>
      <c r="E141" s="7" t="s">
        <v>279</v>
      </c>
      <c r="F141" s="6">
        <f>VLOOKUP(D141,[1]Sheet1!$D:$N,7,FALSE)</f>
        <v>60.2</v>
      </c>
      <c r="G141" s="6">
        <f>VLOOKUP(D141,[1]武隆区!$D:$N,8,FALSE)</f>
        <v>63.5</v>
      </c>
      <c r="H141" s="6" t="s">
        <v>19</v>
      </c>
      <c r="I141" s="6">
        <f t="shared" si="38"/>
        <v>30.925</v>
      </c>
      <c r="J141" s="6" t="s">
        <v>19</v>
      </c>
      <c r="K141" s="6" t="s">
        <v>115</v>
      </c>
      <c r="L141" s="6" t="s">
        <v>115</v>
      </c>
      <c r="M141" s="6">
        <v>30.925</v>
      </c>
      <c r="N141" s="6">
        <v>3</v>
      </c>
    </row>
    <row r="142" ht="35" customHeight="1" spans="1:14">
      <c r="A142" s="6">
        <v>139</v>
      </c>
      <c r="B142" s="6" t="s">
        <v>276</v>
      </c>
      <c r="C142" s="6" t="s">
        <v>284</v>
      </c>
      <c r="D142" s="7" t="s">
        <v>286</v>
      </c>
      <c r="E142" s="7" t="s">
        <v>287</v>
      </c>
      <c r="F142" s="6">
        <f>VLOOKUP(D142,[1]Sheet1!$D:$N,7,FALSE)</f>
        <v>61.6</v>
      </c>
      <c r="G142" s="6">
        <f>VLOOKUP(D142,[1]武隆区!$D:$N,8,FALSE)</f>
        <v>57.5</v>
      </c>
      <c r="H142" s="6" t="s">
        <v>19</v>
      </c>
      <c r="I142" s="6">
        <f t="shared" si="38"/>
        <v>29.775</v>
      </c>
      <c r="J142" s="6" t="s">
        <v>19</v>
      </c>
      <c r="K142" s="6">
        <v>75.4</v>
      </c>
      <c r="L142" s="6">
        <f>K142*0.5</f>
        <v>37.7</v>
      </c>
      <c r="M142" s="6">
        <f>I142+L142</f>
        <v>67.475</v>
      </c>
      <c r="N142" s="6">
        <v>2</v>
      </c>
    </row>
    <row r="143" ht="35" customHeight="1" spans="1:14">
      <c r="A143" s="6">
        <v>140</v>
      </c>
      <c r="B143" s="6" t="s">
        <v>276</v>
      </c>
      <c r="C143" s="6" t="s">
        <v>284</v>
      </c>
      <c r="D143" s="7" t="s">
        <v>288</v>
      </c>
      <c r="E143" s="7" t="s">
        <v>289</v>
      </c>
      <c r="F143" s="6">
        <f>VLOOKUP(D143,[1]Sheet1!$D:$N,7,FALSE)</f>
        <v>62.4</v>
      </c>
      <c r="G143" s="6">
        <f>VLOOKUP(D143,[1]武隆区!$D:$N,8,FALSE)</f>
        <v>56.5</v>
      </c>
      <c r="H143" s="6" t="s">
        <v>19</v>
      </c>
      <c r="I143" s="6">
        <f t="shared" si="38"/>
        <v>29.725</v>
      </c>
      <c r="J143" s="6" t="s">
        <v>19</v>
      </c>
      <c r="K143" s="6">
        <v>76.4</v>
      </c>
      <c r="L143" s="6">
        <f>K143*0.5</f>
        <v>38.2</v>
      </c>
      <c r="M143" s="6">
        <f>I143+L143</f>
        <v>67.925</v>
      </c>
      <c r="N143" s="6">
        <v>1</v>
      </c>
    </row>
    <row r="144" ht="35" customHeight="1" spans="1:14">
      <c r="A144" s="6">
        <v>141</v>
      </c>
      <c r="B144" s="6" t="s">
        <v>290</v>
      </c>
      <c r="C144" s="6" t="s">
        <v>67</v>
      </c>
      <c r="D144" s="7" t="s">
        <v>291</v>
      </c>
      <c r="E144" s="7" t="s">
        <v>292</v>
      </c>
      <c r="F144" s="6">
        <f>VLOOKUP(D144,[1]Sheet1!$D:$N,7,FALSE)</f>
        <v>70.4</v>
      </c>
      <c r="G144" s="6">
        <f>VLOOKUP(D144,[1]武隆区!$D:$N,8,FALSE)</f>
        <v>64.5</v>
      </c>
      <c r="H144" s="6" t="s">
        <v>19</v>
      </c>
      <c r="I144" s="6">
        <f t="shared" si="38"/>
        <v>33.725</v>
      </c>
      <c r="J144" s="6" t="s">
        <v>19</v>
      </c>
      <c r="K144" s="6" t="s">
        <v>115</v>
      </c>
      <c r="L144" s="6" t="s">
        <v>115</v>
      </c>
      <c r="M144" s="6">
        <v>33.725</v>
      </c>
      <c r="N144" s="6">
        <v>3</v>
      </c>
    </row>
    <row r="145" ht="35" customHeight="1" spans="1:14">
      <c r="A145" s="6">
        <v>142</v>
      </c>
      <c r="B145" s="6" t="s">
        <v>290</v>
      </c>
      <c r="C145" s="6" t="s">
        <v>67</v>
      </c>
      <c r="D145" s="7" t="s">
        <v>293</v>
      </c>
      <c r="E145" s="7" t="s">
        <v>294</v>
      </c>
      <c r="F145" s="6">
        <f>VLOOKUP(D145,[1]Sheet1!$D:$N,7,FALSE)</f>
        <v>63.8</v>
      </c>
      <c r="G145" s="6">
        <f>VLOOKUP(D145,[1]武隆区!$D:$N,8,FALSE)</f>
        <v>67</v>
      </c>
      <c r="H145" s="6" t="s">
        <v>19</v>
      </c>
      <c r="I145" s="6">
        <f t="shared" si="38"/>
        <v>32.7</v>
      </c>
      <c r="J145" s="6" t="s">
        <v>19</v>
      </c>
      <c r="K145" s="6">
        <v>78</v>
      </c>
      <c r="L145" s="6">
        <f>K145*0.5</f>
        <v>39</v>
      </c>
      <c r="M145" s="6">
        <f>I145+L145</f>
        <v>71.7</v>
      </c>
      <c r="N145" s="6">
        <v>2</v>
      </c>
    </row>
    <row r="146" ht="35" customHeight="1" spans="1:14">
      <c r="A146" s="6">
        <v>143</v>
      </c>
      <c r="B146" s="6" t="s">
        <v>290</v>
      </c>
      <c r="C146" s="6" t="s">
        <v>67</v>
      </c>
      <c r="D146" s="7" t="s">
        <v>295</v>
      </c>
      <c r="E146" s="7" t="s">
        <v>296</v>
      </c>
      <c r="F146" s="6">
        <f>VLOOKUP(D146,[1]Sheet1!$D:$N,7,FALSE)</f>
        <v>65.6</v>
      </c>
      <c r="G146" s="6">
        <f>VLOOKUP(D146,[1]武隆区!$D:$N,8,FALSE)</f>
        <v>65</v>
      </c>
      <c r="H146" s="6" t="s">
        <v>19</v>
      </c>
      <c r="I146" s="6">
        <f t="shared" ref="I146:I158" si="41">(F146+G146)/2*0.5</f>
        <v>32.65</v>
      </c>
      <c r="J146" s="6" t="s">
        <v>19</v>
      </c>
      <c r="K146" s="6">
        <v>81.4</v>
      </c>
      <c r="L146" s="6">
        <f t="shared" ref="L146:L156" si="42">K146*0.5</f>
        <v>40.7</v>
      </c>
      <c r="M146" s="6">
        <f t="shared" ref="M146:M156" si="43">I146+L146</f>
        <v>73.35</v>
      </c>
      <c r="N146" s="6">
        <v>1</v>
      </c>
    </row>
    <row r="147" ht="35" customHeight="1" spans="1:14">
      <c r="A147" s="6">
        <v>144</v>
      </c>
      <c r="B147" s="6" t="s">
        <v>297</v>
      </c>
      <c r="C147" s="6" t="s">
        <v>67</v>
      </c>
      <c r="D147" s="7" t="s">
        <v>298</v>
      </c>
      <c r="E147" s="7" t="s">
        <v>58</v>
      </c>
      <c r="F147" s="6">
        <f>VLOOKUP(D147,[1]Sheet1!$D:$N,7,FALSE)</f>
        <v>70.2</v>
      </c>
      <c r="G147" s="6">
        <f>VLOOKUP(D147,[1]武隆区!$D:$N,8,FALSE)</f>
        <v>64</v>
      </c>
      <c r="H147" s="6" t="s">
        <v>19</v>
      </c>
      <c r="I147" s="6">
        <f t="shared" si="41"/>
        <v>33.55</v>
      </c>
      <c r="J147" s="6" t="s">
        <v>19</v>
      </c>
      <c r="K147" s="6">
        <v>79.4</v>
      </c>
      <c r="L147" s="6">
        <f t="shared" si="42"/>
        <v>39.7</v>
      </c>
      <c r="M147" s="6">
        <f t="shared" si="43"/>
        <v>73.25</v>
      </c>
      <c r="N147" s="6">
        <v>1</v>
      </c>
    </row>
    <row r="148" ht="35" customHeight="1" spans="1:14">
      <c r="A148" s="6">
        <v>145</v>
      </c>
      <c r="B148" s="6" t="s">
        <v>297</v>
      </c>
      <c r="C148" s="6" t="s">
        <v>67</v>
      </c>
      <c r="D148" s="7" t="s">
        <v>299</v>
      </c>
      <c r="E148" s="7" t="s">
        <v>238</v>
      </c>
      <c r="F148" s="6">
        <f>VLOOKUP(D148,[1]Sheet1!$D:$N,7,FALSE)</f>
        <v>60.8</v>
      </c>
      <c r="G148" s="6">
        <f>VLOOKUP(D148,[1]武隆区!$D:$N,8,FALSE)</f>
        <v>63.5</v>
      </c>
      <c r="H148" s="6" t="s">
        <v>19</v>
      </c>
      <c r="I148" s="6">
        <f t="shared" si="41"/>
        <v>31.075</v>
      </c>
      <c r="J148" s="6" t="s">
        <v>19</v>
      </c>
      <c r="K148" s="6">
        <v>81.4</v>
      </c>
      <c r="L148" s="6">
        <f t="shared" si="42"/>
        <v>40.7</v>
      </c>
      <c r="M148" s="6">
        <f t="shared" si="43"/>
        <v>71.775</v>
      </c>
      <c r="N148" s="6">
        <v>3</v>
      </c>
    </row>
    <row r="149" ht="35" customHeight="1" spans="1:14">
      <c r="A149" s="6">
        <v>146</v>
      </c>
      <c r="B149" s="6" t="s">
        <v>297</v>
      </c>
      <c r="C149" s="6" t="s">
        <v>67</v>
      </c>
      <c r="D149" s="7" t="s">
        <v>300</v>
      </c>
      <c r="E149" s="7" t="s">
        <v>58</v>
      </c>
      <c r="F149" s="6">
        <f>VLOOKUP(D149,[1]Sheet1!$D:$N,7,FALSE)</f>
        <v>59.8</v>
      </c>
      <c r="G149" s="6">
        <f>VLOOKUP(D149,[1]武隆区!$D:$N,8,FALSE)</f>
        <v>62</v>
      </c>
      <c r="H149" s="6" t="s">
        <v>19</v>
      </c>
      <c r="I149" s="6">
        <f t="shared" si="41"/>
        <v>30.45</v>
      </c>
      <c r="J149" s="6" t="s">
        <v>19</v>
      </c>
      <c r="K149" s="6">
        <v>82.8</v>
      </c>
      <c r="L149" s="6">
        <f t="shared" si="42"/>
        <v>41.4</v>
      </c>
      <c r="M149" s="6">
        <f t="shared" si="43"/>
        <v>71.85</v>
      </c>
      <c r="N149" s="6">
        <v>2</v>
      </c>
    </row>
    <row r="150" ht="35" customHeight="1" spans="1:14">
      <c r="A150" s="6">
        <v>147</v>
      </c>
      <c r="B150" s="6" t="s">
        <v>301</v>
      </c>
      <c r="C150" s="6" t="s">
        <v>67</v>
      </c>
      <c r="D150" s="7" t="s">
        <v>302</v>
      </c>
      <c r="E150" s="7" t="s">
        <v>31</v>
      </c>
      <c r="F150" s="6">
        <f>VLOOKUP(D150,[1]Sheet1!$D:$N,7,FALSE)</f>
        <v>68.4</v>
      </c>
      <c r="G150" s="6">
        <f>VLOOKUP(D150,[1]武隆区!$D:$N,8,FALSE)</f>
        <v>67</v>
      </c>
      <c r="H150" s="6" t="s">
        <v>19</v>
      </c>
      <c r="I150" s="6">
        <f t="shared" si="41"/>
        <v>33.85</v>
      </c>
      <c r="J150" s="6" t="s">
        <v>19</v>
      </c>
      <c r="K150" s="6">
        <v>81.8</v>
      </c>
      <c r="L150" s="6">
        <f t="shared" si="42"/>
        <v>40.9</v>
      </c>
      <c r="M150" s="6">
        <f t="shared" si="43"/>
        <v>74.75</v>
      </c>
      <c r="N150" s="6">
        <v>1</v>
      </c>
    </row>
    <row r="151" ht="35" customHeight="1" spans="1:14">
      <c r="A151" s="6">
        <v>148</v>
      </c>
      <c r="B151" s="6" t="s">
        <v>301</v>
      </c>
      <c r="C151" s="6" t="s">
        <v>67</v>
      </c>
      <c r="D151" s="7" t="s">
        <v>303</v>
      </c>
      <c r="E151" s="7" t="s">
        <v>31</v>
      </c>
      <c r="F151" s="6">
        <f>VLOOKUP(D151,[1]Sheet1!$D:$N,7,FALSE)</f>
        <v>62</v>
      </c>
      <c r="G151" s="6">
        <f>VLOOKUP(D151,[1]武隆区!$D:$N,8,FALSE)</f>
        <v>64.5</v>
      </c>
      <c r="H151" s="6" t="s">
        <v>19</v>
      </c>
      <c r="I151" s="6">
        <f t="shared" si="41"/>
        <v>31.625</v>
      </c>
      <c r="J151" s="6" t="s">
        <v>19</v>
      </c>
      <c r="K151" s="6">
        <v>76.6</v>
      </c>
      <c r="L151" s="6">
        <f t="shared" si="42"/>
        <v>38.3</v>
      </c>
      <c r="M151" s="6">
        <f t="shared" si="43"/>
        <v>69.925</v>
      </c>
      <c r="N151" s="6">
        <v>2</v>
      </c>
    </row>
    <row r="152" ht="35" customHeight="1" spans="1:14">
      <c r="A152" s="6">
        <v>149</v>
      </c>
      <c r="B152" s="6" t="s">
        <v>304</v>
      </c>
      <c r="C152" s="6" t="s">
        <v>305</v>
      </c>
      <c r="D152" s="7" t="s">
        <v>306</v>
      </c>
      <c r="E152" s="7" t="s">
        <v>21</v>
      </c>
      <c r="F152" s="6">
        <f>VLOOKUP(D152,[1]Sheet1!$D:$N,7,FALSE)</f>
        <v>60.6</v>
      </c>
      <c r="G152" s="6">
        <f>VLOOKUP(D152,[1]武隆区!$D:$N,8,FALSE)</f>
        <v>63</v>
      </c>
      <c r="H152" s="6" t="s">
        <v>19</v>
      </c>
      <c r="I152" s="6">
        <f t="shared" si="41"/>
        <v>30.9</v>
      </c>
      <c r="J152" s="6" t="s">
        <v>19</v>
      </c>
      <c r="K152" s="6">
        <v>84.8</v>
      </c>
      <c r="L152" s="6">
        <f t="shared" si="42"/>
        <v>42.4</v>
      </c>
      <c r="M152" s="6">
        <f t="shared" si="43"/>
        <v>73.3</v>
      </c>
      <c r="N152" s="6">
        <v>1</v>
      </c>
    </row>
    <row r="153" ht="35" customHeight="1" spans="1:14">
      <c r="A153" s="6">
        <v>150</v>
      </c>
      <c r="B153" s="6" t="s">
        <v>304</v>
      </c>
      <c r="C153" s="6" t="s">
        <v>305</v>
      </c>
      <c r="D153" s="7" t="s">
        <v>307</v>
      </c>
      <c r="E153" s="7" t="s">
        <v>21</v>
      </c>
      <c r="F153" s="6">
        <f>VLOOKUP(D153,[1]Sheet1!$D:$N,7,FALSE)</f>
        <v>56.4</v>
      </c>
      <c r="G153" s="6">
        <f>VLOOKUP(D153,[1]武隆区!$D:$N,8,FALSE)</f>
        <v>65.5</v>
      </c>
      <c r="H153" s="6" t="s">
        <v>19</v>
      </c>
      <c r="I153" s="6">
        <f t="shared" si="41"/>
        <v>30.475</v>
      </c>
      <c r="J153" s="6" t="s">
        <v>19</v>
      </c>
      <c r="K153" s="6">
        <v>83</v>
      </c>
      <c r="L153" s="6">
        <f t="shared" si="42"/>
        <v>41.5</v>
      </c>
      <c r="M153" s="6">
        <f t="shared" si="43"/>
        <v>71.975</v>
      </c>
      <c r="N153" s="6">
        <v>2</v>
      </c>
    </row>
    <row r="154" ht="35" customHeight="1" spans="1:14">
      <c r="A154" s="6">
        <v>151</v>
      </c>
      <c r="B154" s="6" t="s">
        <v>304</v>
      </c>
      <c r="C154" s="6" t="s">
        <v>305</v>
      </c>
      <c r="D154" s="7" t="s">
        <v>308</v>
      </c>
      <c r="E154" s="7" t="s">
        <v>309</v>
      </c>
      <c r="F154" s="6">
        <f>VLOOKUP(D154,[1]Sheet1!$D:$N,7,FALSE)</f>
        <v>62.6</v>
      </c>
      <c r="G154" s="6">
        <f>VLOOKUP(D154,[1]武隆区!$D:$N,8,FALSE)</f>
        <v>58</v>
      </c>
      <c r="H154" s="6" t="s">
        <v>19</v>
      </c>
      <c r="I154" s="6">
        <f t="shared" si="41"/>
        <v>30.15</v>
      </c>
      <c r="J154" s="6" t="s">
        <v>19</v>
      </c>
      <c r="K154" s="6">
        <v>76.4</v>
      </c>
      <c r="L154" s="6">
        <f t="shared" si="42"/>
        <v>38.2</v>
      </c>
      <c r="M154" s="6">
        <f t="shared" si="43"/>
        <v>68.35</v>
      </c>
      <c r="N154" s="6">
        <v>3</v>
      </c>
    </row>
    <row r="155" ht="35" customHeight="1" spans="1:14">
      <c r="A155" s="6">
        <v>152</v>
      </c>
      <c r="B155" s="6" t="s">
        <v>304</v>
      </c>
      <c r="C155" s="6" t="s">
        <v>310</v>
      </c>
      <c r="D155" s="7" t="s">
        <v>311</v>
      </c>
      <c r="E155" s="7" t="s">
        <v>21</v>
      </c>
      <c r="F155" s="6">
        <f>VLOOKUP(D155,[1]Sheet1!$D:$N,7,FALSE)</f>
        <v>65.6</v>
      </c>
      <c r="G155" s="6">
        <f>VLOOKUP(D155,[1]武隆区!$D:$N,8,FALSE)</f>
        <v>58.5</v>
      </c>
      <c r="H155" s="6" t="s">
        <v>19</v>
      </c>
      <c r="I155" s="6">
        <f t="shared" si="41"/>
        <v>31.025</v>
      </c>
      <c r="J155" s="6" t="s">
        <v>19</v>
      </c>
      <c r="K155" s="6">
        <v>76.6</v>
      </c>
      <c r="L155" s="6">
        <f t="shared" si="42"/>
        <v>38.3</v>
      </c>
      <c r="M155" s="6">
        <f t="shared" si="43"/>
        <v>69.325</v>
      </c>
      <c r="N155" s="6">
        <v>1</v>
      </c>
    </row>
    <row r="156" ht="35" customHeight="1" spans="1:14">
      <c r="A156" s="6">
        <v>153</v>
      </c>
      <c r="B156" s="6" t="s">
        <v>304</v>
      </c>
      <c r="C156" s="6" t="s">
        <v>310</v>
      </c>
      <c r="D156" s="7" t="s">
        <v>312</v>
      </c>
      <c r="E156" s="7" t="s">
        <v>21</v>
      </c>
      <c r="F156" s="6">
        <f>VLOOKUP(D156,[1]Sheet1!$D:$N,7,FALSE)</f>
        <v>58.6</v>
      </c>
      <c r="G156" s="6">
        <f>VLOOKUP(D156,[1]武隆区!$D:$N,8,FALSE)</f>
        <v>62.5</v>
      </c>
      <c r="H156" s="6" t="s">
        <v>19</v>
      </c>
      <c r="I156" s="6">
        <f t="shared" si="41"/>
        <v>30.275</v>
      </c>
      <c r="J156" s="6" t="s">
        <v>19</v>
      </c>
      <c r="K156" s="6">
        <v>77.2</v>
      </c>
      <c r="L156" s="6">
        <f t="shared" si="42"/>
        <v>38.6</v>
      </c>
      <c r="M156" s="6">
        <f t="shared" si="43"/>
        <v>68.875</v>
      </c>
      <c r="N156" s="6">
        <v>2</v>
      </c>
    </row>
    <row r="157" ht="35" customHeight="1" spans="1:14">
      <c r="A157" s="6">
        <v>154</v>
      </c>
      <c r="B157" s="6" t="s">
        <v>304</v>
      </c>
      <c r="C157" s="6" t="s">
        <v>310</v>
      </c>
      <c r="D157" s="7" t="s">
        <v>313</v>
      </c>
      <c r="E157" s="7" t="s">
        <v>21</v>
      </c>
      <c r="F157" s="6">
        <f>VLOOKUP(D157,[1]Sheet1!$D:$N,7,FALSE)</f>
        <v>62.2</v>
      </c>
      <c r="G157" s="6">
        <f>VLOOKUP(D157,[1]武隆区!$D:$N,8,FALSE)</f>
        <v>58.5</v>
      </c>
      <c r="H157" s="6" t="s">
        <v>19</v>
      </c>
      <c r="I157" s="6">
        <f t="shared" si="41"/>
        <v>30.175</v>
      </c>
      <c r="J157" s="6" t="s">
        <v>19</v>
      </c>
      <c r="K157" s="6" t="s">
        <v>115</v>
      </c>
      <c r="L157" s="6" t="s">
        <v>115</v>
      </c>
      <c r="M157" s="6">
        <v>30.175</v>
      </c>
      <c r="N157" s="6">
        <v>3</v>
      </c>
    </row>
    <row r="158" ht="35" customHeight="1" spans="1:14">
      <c r="A158" s="6">
        <v>155</v>
      </c>
      <c r="B158" s="6" t="s">
        <v>314</v>
      </c>
      <c r="C158" s="6" t="s">
        <v>315</v>
      </c>
      <c r="D158" s="7" t="s">
        <v>316</v>
      </c>
      <c r="E158" s="7" t="s">
        <v>35</v>
      </c>
      <c r="F158" s="6">
        <f>VLOOKUP(D158,[1]Sheet1!$D:$N,7,FALSE)</f>
        <v>69.6</v>
      </c>
      <c r="G158" s="6">
        <f>VLOOKUP(D158,[1]武隆区!$D:$N,8,FALSE)</f>
        <v>63</v>
      </c>
      <c r="H158" s="6" t="s">
        <v>19</v>
      </c>
      <c r="I158" s="6">
        <f t="shared" si="41"/>
        <v>33.15</v>
      </c>
      <c r="J158" s="6" t="s">
        <v>19</v>
      </c>
      <c r="K158" s="6">
        <v>84.4</v>
      </c>
      <c r="L158" s="6">
        <f>K158*0.5</f>
        <v>42.2</v>
      </c>
      <c r="M158" s="6">
        <f>I158+L158</f>
        <v>75.35</v>
      </c>
      <c r="N158" s="6">
        <v>1</v>
      </c>
    </row>
    <row r="159" ht="35" customHeight="1" spans="1:14">
      <c r="A159" s="6">
        <v>156</v>
      </c>
      <c r="B159" s="6" t="s">
        <v>314</v>
      </c>
      <c r="C159" s="6" t="s">
        <v>315</v>
      </c>
      <c r="D159" s="7" t="s">
        <v>317</v>
      </c>
      <c r="E159" s="7" t="s">
        <v>42</v>
      </c>
      <c r="F159" s="6">
        <f>VLOOKUP(D159,[1]Sheet1!$D:$N,7,FALSE)</f>
        <v>70.2</v>
      </c>
      <c r="G159" s="6">
        <f>VLOOKUP(D159,[1]武隆区!$D:$N,8,FALSE)</f>
        <v>59.5</v>
      </c>
      <c r="H159" s="6" t="s">
        <v>19</v>
      </c>
      <c r="I159" s="6">
        <f t="shared" ref="I159:I175" si="44">(F159+G159)/2*0.5</f>
        <v>32.425</v>
      </c>
      <c r="J159" s="6" t="s">
        <v>19</v>
      </c>
      <c r="K159" s="6">
        <v>80.4</v>
      </c>
      <c r="L159" s="6">
        <f t="shared" ref="L159:L171" si="45">K159*0.5</f>
        <v>40.2</v>
      </c>
      <c r="M159" s="6">
        <f t="shared" ref="M159:M171" si="46">I159+L159</f>
        <v>72.625</v>
      </c>
      <c r="N159" s="6">
        <v>2</v>
      </c>
    </row>
    <row r="160" ht="35" customHeight="1" spans="1:14">
      <c r="A160" s="6">
        <v>157</v>
      </c>
      <c r="B160" s="6" t="s">
        <v>314</v>
      </c>
      <c r="C160" s="6" t="s">
        <v>315</v>
      </c>
      <c r="D160" s="7" t="s">
        <v>318</v>
      </c>
      <c r="E160" s="7" t="s">
        <v>319</v>
      </c>
      <c r="F160" s="6">
        <f>VLOOKUP(D160,[1]Sheet1!$D:$N,7,FALSE)</f>
        <v>66.2</v>
      </c>
      <c r="G160" s="6">
        <f>VLOOKUP(D160,[1]武隆区!$D:$N,8,FALSE)</f>
        <v>61</v>
      </c>
      <c r="H160" s="6" t="s">
        <v>19</v>
      </c>
      <c r="I160" s="6">
        <f t="shared" si="44"/>
        <v>31.8</v>
      </c>
      <c r="J160" s="6" t="s">
        <v>19</v>
      </c>
      <c r="K160" s="6">
        <v>80.4</v>
      </c>
      <c r="L160" s="6">
        <f t="shared" si="45"/>
        <v>40.2</v>
      </c>
      <c r="M160" s="6">
        <f t="shared" si="46"/>
        <v>72</v>
      </c>
      <c r="N160" s="6">
        <v>3</v>
      </c>
    </row>
    <row r="161" ht="35" customHeight="1" spans="1:14">
      <c r="A161" s="6">
        <v>158</v>
      </c>
      <c r="B161" s="6" t="s">
        <v>314</v>
      </c>
      <c r="C161" s="6" t="s">
        <v>320</v>
      </c>
      <c r="D161" s="7" t="s">
        <v>321</v>
      </c>
      <c r="E161" s="7" t="s">
        <v>102</v>
      </c>
      <c r="F161" s="6">
        <f>VLOOKUP(D161,[1]Sheet1!$D:$N,7,FALSE)</f>
        <v>71.6</v>
      </c>
      <c r="G161" s="6">
        <f>VLOOKUP(D161,[1]武隆区!$D:$N,8,FALSE)</f>
        <v>58</v>
      </c>
      <c r="H161" s="6" t="s">
        <v>19</v>
      </c>
      <c r="I161" s="6">
        <f t="shared" si="44"/>
        <v>32.4</v>
      </c>
      <c r="J161" s="6" t="s">
        <v>19</v>
      </c>
      <c r="K161" s="6">
        <v>83</v>
      </c>
      <c r="L161" s="6">
        <f t="shared" si="45"/>
        <v>41.5</v>
      </c>
      <c r="M161" s="6">
        <f t="shared" si="46"/>
        <v>73.9</v>
      </c>
      <c r="N161" s="6">
        <v>1</v>
      </c>
    </row>
    <row r="162" ht="35" customHeight="1" spans="1:14">
      <c r="A162" s="6">
        <v>159</v>
      </c>
      <c r="B162" s="6" t="s">
        <v>314</v>
      </c>
      <c r="C162" s="6" t="s">
        <v>320</v>
      </c>
      <c r="D162" s="7" t="s">
        <v>322</v>
      </c>
      <c r="E162" s="7" t="s">
        <v>171</v>
      </c>
      <c r="F162" s="6">
        <f>VLOOKUP(D162,[1]Sheet1!$D:$N,7,FALSE)</f>
        <v>70.4</v>
      </c>
      <c r="G162" s="6">
        <f>VLOOKUP(D162,[1]武隆区!$D:$N,8,FALSE)</f>
        <v>58</v>
      </c>
      <c r="H162" s="6" t="s">
        <v>19</v>
      </c>
      <c r="I162" s="6">
        <f t="shared" si="44"/>
        <v>32.1</v>
      </c>
      <c r="J162" s="6" t="s">
        <v>19</v>
      </c>
      <c r="K162" s="6">
        <v>82.4</v>
      </c>
      <c r="L162" s="6">
        <f t="shared" si="45"/>
        <v>41.2</v>
      </c>
      <c r="M162" s="6">
        <f t="shared" si="46"/>
        <v>73.3</v>
      </c>
      <c r="N162" s="6">
        <v>2</v>
      </c>
    </row>
    <row r="163" ht="35" customHeight="1" spans="1:14">
      <c r="A163" s="6">
        <v>160</v>
      </c>
      <c r="B163" s="6" t="s">
        <v>323</v>
      </c>
      <c r="C163" s="6" t="s">
        <v>324</v>
      </c>
      <c r="D163" s="7" t="s">
        <v>325</v>
      </c>
      <c r="E163" s="7" t="s">
        <v>326</v>
      </c>
      <c r="F163" s="6">
        <f>VLOOKUP(D163,[1]Sheet1!$D:$N,7,FALSE)</f>
        <v>69.6</v>
      </c>
      <c r="G163" s="6">
        <f>VLOOKUP(D163,[1]武隆区!$D:$N,8,FALSE)</f>
        <v>62</v>
      </c>
      <c r="H163" s="6" t="s">
        <v>19</v>
      </c>
      <c r="I163" s="6">
        <f t="shared" si="44"/>
        <v>32.9</v>
      </c>
      <c r="J163" s="6" t="s">
        <v>19</v>
      </c>
      <c r="K163" s="6">
        <v>79</v>
      </c>
      <c r="L163" s="6">
        <f t="shared" si="45"/>
        <v>39.5</v>
      </c>
      <c r="M163" s="6">
        <f t="shared" si="46"/>
        <v>72.4</v>
      </c>
      <c r="N163" s="6">
        <v>1</v>
      </c>
    </row>
    <row r="164" ht="35" customHeight="1" spans="1:14">
      <c r="A164" s="6">
        <v>161</v>
      </c>
      <c r="B164" s="6" t="s">
        <v>323</v>
      </c>
      <c r="C164" s="6" t="s">
        <v>324</v>
      </c>
      <c r="D164" s="7" t="s">
        <v>327</v>
      </c>
      <c r="E164" s="7" t="s">
        <v>35</v>
      </c>
      <c r="F164" s="6">
        <f>VLOOKUP(D164,[1]Sheet1!$D:$N,7,FALSE)</f>
        <v>67</v>
      </c>
      <c r="G164" s="6">
        <f>VLOOKUP(D164,[1]武隆区!$D:$N,8,FALSE)</f>
        <v>60.5</v>
      </c>
      <c r="H164" s="6" t="s">
        <v>19</v>
      </c>
      <c r="I164" s="6">
        <f t="shared" si="44"/>
        <v>31.875</v>
      </c>
      <c r="J164" s="6" t="s">
        <v>19</v>
      </c>
      <c r="K164" s="6">
        <v>76</v>
      </c>
      <c r="L164" s="6">
        <f t="shared" si="45"/>
        <v>38</v>
      </c>
      <c r="M164" s="6">
        <f t="shared" si="46"/>
        <v>69.875</v>
      </c>
      <c r="N164" s="6">
        <v>6</v>
      </c>
    </row>
    <row r="165" ht="35" customHeight="1" spans="1:14">
      <c r="A165" s="6">
        <v>162</v>
      </c>
      <c r="B165" s="6" t="s">
        <v>323</v>
      </c>
      <c r="C165" s="6" t="s">
        <v>324</v>
      </c>
      <c r="D165" s="7" t="s">
        <v>328</v>
      </c>
      <c r="E165" s="7" t="s">
        <v>329</v>
      </c>
      <c r="F165" s="6">
        <f>VLOOKUP(D165,[1]Sheet1!$D:$N,7,FALSE)</f>
        <v>59.4</v>
      </c>
      <c r="G165" s="6">
        <f>VLOOKUP(D165,[1]武隆区!$D:$N,8,FALSE)</f>
        <v>66</v>
      </c>
      <c r="H165" s="6" t="s">
        <v>19</v>
      </c>
      <c r="I165" s="6">
        <f t="shared" si="44"/>
        <v>31.35</v>
      </c>
      <c r="J165" s="6" t="s">
        <v>19</v>
      </c>
      <c r="K165" s="6">
        <v>76.8</v>
      </c>
      <c r="L165" s="6">
        <f t="shared" si="45"/>
        <v>38.4</v>
      </c>
      <c r="M165" s="6">
        <f t="shared" si="46"/>
        <v>69.75</v>
      </c>
      <c r="N165" s="6">
        <v>7</v>
      </c>
    </row>
    <row r="166" ht="35" customHeight="1" spans="1:14">
      <c r="A166" s="6">
        <v>163</v>
      </c>
      <c r="B166" s="6" t="s">
        <v>323</v>
      </c>
      <c r="C166" s="6" t="s">
        <v>324</v>
      </c>
      <c r="D166" s="7" t="s">
        <v>330</v>
      </c>
      <c r="E166" s="7" t="s">
        <v>37</v>
      </c>
      <c r="F166" s="6">
        <f>VLOOKUP(D166,[1]Sheet1!$D:$N,7,FALSE)</f>
        <v>63.8</v>
      </c>
      <c r="G166" s="6">
        <f>VLOOKUP(D166,[1]武隆区!$D:$N,8,FALSE)</f>
        <v>61.5</v>
      </c>
      <c r="H166" s="6" t="s">
        <v>19</v>
      </c>
      <c r="I166" s="6">
        <f t="shared" si="44"/>
        <v>31.325</v>
      </c>
      <c r="J166" s="6" t="s">
        <v>19</v>
      </c>
      <c r="K166" s="6">
        <v>80.6</v>
      </c>
      <c r="L166" s="6">
        <f t="shared" si="45"/>
        <v>40.3</v>
      </c>
      <c r="M166" s="6">
        <f t="shared" si="46"/>
        <v>71.625</v>
      </c>
      <c r="N166" s="6">
        <v>3</v>
      </c>
    </row>
    <row r="167" ht="35" customHeight="1" spans="1:14">
      <c r="A167" s="6">
        <v>164</v>
      </c>
      <c r="B167" s="6" t="s">
        <v>323</v>
      </c>
      <c r="C167" s="6" t="s">
        <v>324</v>
      </c>
      <c r="D167" s="7" t="s">
        <v>331</v>
      </c>
      <c r="E167" s="7" t="s">
        <v>35</v>
      </c>
      <c r="F167" s="6">
        <f>VLOOKUP(D167,[1]Sheet1!$D:$N,7,FALSE)</f>
        <v>60.6</v>
      </c>
      <c r="G167" s="6">
        <f>VLOOKUP(D167,[1]武隆区!$D:$N,8,FALSE)</f>
        <v>63.5</v>
      </c>
      <c r="H167" s="6" t="s">
        <v>19</v>
      </c>
      <c r="I167" s="6">
        <f t="shared" si="44"/>
        <v>31.025</v>
      </c>
      <c r="J167" s="6" t="s">
        <v>19</v>
      </c>
      <c r="K167" s="6">
        <v>81.6</v>
      </c>
      <c r="L167" s="6">
        <f t="shared" si="45"/>
        <v>40.8</v>
      </c>
      <c r="M167" s="6">
        <f t="shared" si="46"/>
        <v>71.825</v>
      </c>
      <c r="N167" s="6">
        <v>2</v>
      </c>
    </row>
    <row r="168" ht="35" customHeight="1" spans="1:14">
      <c r="A168" s="6">
        <v>165</v>
      </c>
      <c r="B168" s="6" t="s">
        <v>323</v>
      </c>
      <c r="C168" s="6" t="s">
        <v>324</v>
      </c>
      <c r="D168" s="7" t="s">
        <v>332</v>
      </c>
      <c r="E168" s="7" t="s">
        <v>326</v>
      </c>
      <c r="F168" s="6">
        <f>VLOOKUP(D168,[1]Sheet1!$D:$N,7,FALSE)</f>
        <v>63.8</v>
      </c>
      <c r="G168" s="6">
        <f>VLOOKUP(D168,[1]武隆区!$D:$N,8,FALSE)</f>
        <v>59</v>
      </c>
      <c r="H168" s="6" t="s">
        <v>19</v>
      </c>
      <c r="I168" s="6">
        <f t="shared" si="44"/>
        <v>30.7</v>
      </c>
      <c r="J168" s="6" t="s">
        <v>19</v>
      </c>
      <c r="K168" s="6">
        <v>78.6</v>
      </c>
      <c r="L168" s="6">
        <f t="shared" si="45"/>
        <v>39.3</v>
      </c>
      <c r="M168" s="6">
        <f t="shared" si="46"/>
        <v>70</v>
      </c>
      <c r="N168" s="6">
        <v>5</v>
      </c>
    </row>
    <row r="169" ht="35" customHeight="1" spans="1:14">
      <c r="A169" s="6">
        <v>166</v>
      </c>
      <c r="B169" s="6" t="s">
        <v>323</v>
      </c>
      <c r="C169" s="6" t="s">
        <v>324</v>
      </c>
      <c r="D169" s="7" t="s">
        <v>333</v>
      </c>
      <c r="E169" s="7" t="s">
        <v>35</v>
      </c>
      <c r="F169" s="6">
        <f>VLOOKUP(D169,[1]Sheet1!$D:$N,7,FALSE)</f>
        <v>59.2</v>
      </c>
      <c r="G169" s="6">
        <f>VLOOKUP(D169,[1]武隆区!$D:$N,8,FALSE)</f>
        <v>63</v>
      </c>
      <c r="H169" s="6" t="s">
        <v>19</v>
      </c>
      <c r="I169" s="6">
        <f t="shared" si="44"/>
        <v>30.55</v>
      </c>
      <c r="J169" s="6" t="s">
        <v>19</v>
      </c>
      <c r="K169" s="6">
        <v>75.4</v>
      </c>
      <c r="L169" s="6">
        <f t="shared" si="45"/>
        <v>37.7</v>
      </c>
      <c r="M169" s="6">
        <f t="shared" si="46"/>
        <v>68.25</v>
      </c>
      <c r="N169" s="6">
        <v>10</v>
      </c>
    </row>
    <row r="170" ht="35" customHeight="1" spans="1:14">
      <c r="A170" s="6">
        <v>167</v>
      </c>
      <c r="B170" s="6" t="s">
        <v>323</v>
      </c>
      <c r="C170" s="6" t="s">
        <v>324</v>
      </c>
      <c r="D170" s="7" t="s">
        <v>334</v>
      </c>
      <c r="E170" s="7" t="s">
        <v>174</v>
      </c>
      <c r="F170" s="6">
        <f>VLOOKUP(D170,[1]Sheet1!$D:$N,7,FALSE)</f>
        <v>67.4</v>
      </c>
      <c r="G170" s="6">
        <f>VLOOKUP(D170,[1]武隆区!$D:$N,8,FALSE)</f>
        <v>52.5</v>
      </c>
      <c r="H170" s="6" t="s">
        <v>19</v>
      </c>
      <c r="I170" s="6">
        <f t="shared" si="44"/>
        <v>29.975</v>
      </c>
      <c r="J170" s="6" t="s">
        <v>19</v>
      </c>
      <c r="K170" s="6">
        <v>78.4</v>
      </c>
      <c r="L170" s="6">
        <f t="shared" si="45"/>
        <v>39.2</v>
      </c>
      <c r="M170" s="6">
        <f t="shared" si="46"/>
        <v>69.175</v>
      </c>
      <c r="N170" s="6">
        <v>9</v>
      </c>
    </row>
    <row r="171" ht="35" customHeight="1" spans="1:14">
      <c r="A171" s="6">
        <v>168</v>
      </c>
      <c r="B171" s="6" t="s">
        <v>323</v>
      </c>
      <c r="C171" s="6" t="s">
        <v>324</v>
      </c>
      <c r="D171" s="7" t="s">
        <v>335</v>
      </c>
      <c r="E171" s="7" t="s">
        <v>42</v>
      </c>
      <c r="F171" s="6">
        <f>VLOOKUP(D171,[1]Sheet1!$D:$N,7,FALSE)</f>
        <v>61.2</v>
      </c>
      <c r="G171" s="6">
        <f>VLOOKUP(D171,[1]武隆区!$D:$N,8,FALSE)</f>
        <v>58</v>
      </c>
      <c r="H171" s="6" t="s">
        <v>19</v>
      </c>
      <c r="I171" s="6">
        <f t="shared" si="44"/>
        <v>29.8</v>
      </c>
      <c r="J171" s="6" t="s">
        <v>19</v>
      </c>
      <c r="K171" s="6">
        <v>78.8</v>
      </c>
      <c r="L171" s="6">
        <f t="shared" si="45"/>
        <v>39.4</v>
      </c>
      <c r="M171" s="6">
        <f t="shared" si="46"/>
        <v>69.2</v>
      </c>
      <c r="N171" s="6">
        <v>8</v>
      </c>
    </row>
    <row r="172" ht="35" customHeight="1" spans="1:14">
      <c r="A172" s="6">
        <v>169</v>
      </c>
      <c r="B172" s="6" t="s">
        <v>323</v>
      </c>
      <c r="C172" s="6" t="s">
        <v>324</v>
      </c>
      <c r="D172" s="7" t="s">
        <v>336</v>
      </c>
      <c r="E172" s="7" t="s">
        <v>42</v>
      </c>
      <c r="F172" s="6">
        <f>VLOOKUP(D172,[1]Sheet1!$D:$N,7,FALSE)</f>
        <v>60</v>
      </c>
      <c r="G172" s="6">
        <f>VLOOKUP(D172,[1]武隆区!$D:$N,8,FALSE)</f>
        <v>59</v>
      </c>
      <c r="H172" s="6" t="s">
        <v>19</v>
      </c>
      <c r="I172" s="6">
        <f t="shared" si="44"/>
        <v>29.75</v>
      </c>
      <c r="J172" s="6" t="s">
        <v>19</v>
      </c>
      <c r="K172" s="6" t="s">
        <v>115</v>
      </c>
      <c r="L172" s="6" t="s">
        <v>115</v>
      </c>
      <c r="M172" s="6">
        <v>29.75</v>
      </c>
      <c r="N172" s="6">
        <v>11</v>
      </c>
    </row>
    <row r="173" ht="35" customHeight="1" spans="1:14">
      <c r="A173" s="6">
        <v>170</v>
      </c>
      <c r="B173" s="6" t="s">
        <v>323</v>
      </c>
      <c r="C173" s="6" t="s">
        <v>324</v>
      </c>
      <c r="D173" s="7" t="s">
        <v>337</v>
      </c>
      <c r="E173" s="7" t="s">
        <v>35</v>
      </c>
      <c r="F173" s="6">
        <f>VLOOKUP(D173,[1]Sheet1!$D:$N,7,FALSE)</f>
        <v>59.2</v>
      </c>
      <c r="G173" s="6">
        <f>VLOOKUP(D173,[1]武隆区!$D:$N,8,FALSE)</f>
        <v>59</v>
      </c>
      <c r="H173" s="6" t="s">
        <v>19</v>
      </c>
      <c r="I173" s="6">
        <f t="shared" si="44"/>
        <v>29.55</v>
      </c>
      <c r="J173" s="6" t="s">
        <v>19</v>
      </c>
      <c r="K173" s="6">
        <v>83.4</v>
      </c>
      <c r="L173" s="6">
        <f>K173*0.5</f>
        <v>41.7</v>
      </c>
      <c r="M173" s="6">
        <f>I173+L173</f>
        <v>71.25</v>
      </c>
      <c r="N173" s="6">
        <v>4</v>
      </c>
    </row>
    <row r="174" ht="35" customHeight="1" spans="1:14">
      <c r="A174" s="6">
        <v>171</v>
      </c>
      <c r="B174" s="6" t="s">
        <v>323</v>
      </c>
      <c r="C174" s="6" t="s">
        <v>324</v>
      </c>
      <c r="D174" s="7" t="s">
        <v>338</v>
      </c>
      <c r="E174" s="7" t="s">
        <v>171</v>
      </c>
      <c r="F174" s="6">
        <f>VLOOKUP(D174,[1]Sheet1!$D:$N,7,FALSE)</f>
        <v>65.2</v>
      </c>
      <c r="G174" s="6">
        <f>VLOOKUP(D174,[1]武隆区!$D:$N,8,FALSE)</f>
        <v>49.5</v>
      </c>
      <c r="H174" s="6" t="s">
        <v>19</v>
      </c>
      <c r="I174" s="6">
        <f t="shared" si="44"/>
        <v>28.675</v>
      </c>
      <c r="J174" s="6" t="s">
        <v>19</v>
      </c>
      <c r="K174" s="6" t="s">
        <v>115</v>
      </c>
      <c r="L174" s="6" t="s">
        <v>115</v>
      </c>
      <c r="M174" s="6">
        <v>28.675</v>
      </c>
      <c r="N174" s="6">
        <v>12</v>
      </c>
    </row>
    <row r="175" ht="35" customHeight="1" spans="1:14">
      <c r="A175" s="6">
        <v>172</v>
      </c>
      <c r="B175" s="6" t="s">
        <v>323</v>
      </c>
      <c r="C175" s="6" t="s">
        <v>339</v>
      </c>
      <c r="D175" s="7" t="s">
        <v>340</v>
      </c>
      <c r="E175" s="7" t="s">
        <v>171</v>
      </c>
      <c r="F175" s="6">
        <f>VLOOKUP(D175,[1]Sheet1!$D:$N,7,FALSE)</f>
        <v>68.6</v>
      </c>
      <c r="G175" s="6">
        <f>VLOOKUP(D175,[1]武隆区!$D:$N,8,FALSE)</f>
        <v>68</v>
      </c>
      <c r="H175" s="6" t="s">
        <v>19</v>
      </c>
      <c r="I175" s="6">
        <f t="shared" si="44"/>
        <v>34.15</v>
      </c>
      <c r="J175" s="6" t="s">
        <v>19</v>
      </c>
      <c r="K175" s="6">
        <v>81.6</v>
      </c>
      <c r="L175" s="6">
        <f>K175*0.5</f>
        <v>40.8</v>
      </c>
      <c r="M175" s="6">
        <f>I175+L175</f>
        <v>74.95</v>
      </c>
      <c r="N175" s="6">
        <v>2</v>
      </c>
    </row>
    <row r="176" ht="35" customHeight="1" spans="1:14">
      <c r="A176" s="6">
        <v>173</v>
      </c>
      <c r="B176" s="6" t="s">
        <v>323</v>
      </c>
      <c r="C176" s="6" t="s">
        <v>339</v>
      </c>
      <c r="D176" s="7" t="s">
        <v>341</v>
      </c>
      <c r="E176" s="7" t="s">
        <v>35</v>
      </c>
      <c r="F176" s="6">
        <f>VLOOKUP(D176,[1]Sheet1!$D:$N,7,FALSE)</f>
        <v>74.8</v>
      </c>
      <c r="G176" s="6">
        <f>VLOOKUP(D176,[1]武隆区!$D:$N,8,FALSE)</f>
        <v>57.5</v>
      </c>
      <c r="H176" s="6" t="s">
        <v>19</v>
      </c>
      <c r="I176" s="6">
        <f t="shared" ref="I176:I184" si="47">(F176+G176)/2*0.5</f>
        <v>33.075</v>
      </c>
      <c r="J176" s="6" t="s">
        <v>19</v>
      </c>
      <c r="K176" s="6">
        <v>84.4</v>
      </c>
      <c r="L176" s="6">
        <f t="shared" ref="L176:L185" si="48">K176*0.5</f>
        <v>42.2</v>
      </c>
      <c r="M176" s="6">
        <f t="shared" ref="M176:M183" si="49">I176+L176</f>
        <v>75.275</v>
      </c>
      <c r="N176" s="6">
        <v>1</v>
      </c>
    </row>
    <row r="177" ht="35" customHeight="1" spans="1:14">
      <c r="A177" s="6">
        <v>174</v>
      </c>
      <c r="B177" s="6" t="s">
        <v>323</v>
      </c>
      <c r="C177" s="6" t="s">
        <v>339</v>
      </c>
      <c r="D177" s="7" t="s">
        <v>342</v>
      </c>
      <c r="E177" s="7" t="s">
        <v>35</v>
      </c>
      <c r="F177" s="6">
        <f>VLOOKUP(D177,[1]Sheet1!$D:$N,7,FALSE)</f>
        <v>61.6</v>
      </c>
      <c r="G177" s="6">
        <f>VLOOKUP(D177,[1]武隆区!$D:$N,8,FALSE)</f>
        <v>70</v>
      </c>
      <c r="H177" s="6" t="s">
        <v>19</v>
      </c>
      <c r="I177" s="6">
        <f t="shared" si="47"/>
        <v>32.9</v>
      </c>
      <c r="J177" s="6" t="s">
        <v>19</v>
      </c>
      <c r="K177" s="6">
        <v>78</v>
      </c>
      <c r="L177" s="6">
        <f t="shared" si="48"/>
        <v>39</v>
      </c>
      <c r="M177" s="6">
        <f t="shared" si="49"/>
        <v>71.9</v>
      </c>
      <c r="N177" s="6">
        <v>5</v>
      </c>
    </row>
    <row r="178" ht="35" customHeight="1" spans="1:14">
      <c r="A178" s="6">
        <v>175</v>
      </c>
      <c r="B178" s="6" t="s">
        <v>323</v>
      </c>
      <c r="C178" s="6" t="s">
        <v>339</v>
      </c>
      <c r="D178" s="7" t="s">
        <v>343</v>
      </c>
      <c r="E178" s="7" t="s">
        <v>171</v>
      </c>
      <c r="F178" s="6">
        <f>VLOOKUP(D178,[1]Sheet1!$D:$N,7,FALSE)</f>
        <v>67.2</v>
      </c>
      <c r="G178" s="6">
        <f>VLOOKUP(D178,[1]武隆区!$D:$N,8,FALSE)</f>
        <v>63.5</v>
      </c>
      <c r="H178" s="6" t="s">
        <v>19</v>
      </c>
      <c r="I178" s="6">
        <f t="shared" si="47"/>
        <v>32.675</v>
      </c>
      <c r="J178" s="6" t="s">
        <v>19</v>
      </c>
      <c r="K178" s="6">
        <v>82.4</v>
      </c>
      <c r="L178" s="6">
        <f t="shared" si="48"/>
        <v>41.2</v>
      </c>
      <c r="M178" s="6">
        <f t="shared" si="49"/>
        <v>73.875</v>
      </c>
      <c r="N178" s="6">
        <v>3</v>
      </c>
    </row>
    <row r="179" ht="35" customHeight="1" spans="1:14">
      <c r="A179" s="6">
        <v>176</v>
      </c>
      <c r="B179" s="6" t="s">
        <v>323</v>
      </c>
      <c r="C179" s="6" t="s">
        <v>339</v>
      </c>
      <c r="D179" s="7" t="s">
        <v>344</v>
      </c>
      <c r="E179" s="7" t="s">
        <v>42</v>
      </c>
      <c r="F179" s="6">
        <f>VLOOKUP(D179,[1]Sheet1!$D:$N,7,FALSE)</f>
        <v>65.8</v>
      </c>
      <c r="G179" s="6">
        <f>VLOOKUP(D179,[1]武隆区!$D:$N,8,FALSE)</f>
        <v>64.5</v>
      </c>
      <c r="H179" s="6" t="s">
        <v>19</v>
      </c>
      <c r="I179" s="6">
        <f t="shared" si="47"/>
        <v>32.575</v>
      </c>
      <c r="J179" s="6" t="s">
        <v>19</v>
      </c>
      <c r="K179" s="6">
        <v>80.4</v>
      </c>
      <c r="L179" s="6">
        <f t="shared" si="48"/>
        <v>40.2</v>
      </c>
      <c r="M179" s="6">
        <f t="shared" si="49"/>
        <v>72.775</v>
      </c>
      <c r="N179" s="6">
        <v>4</v>
      </c>
    </row>
    <row r="180" ht="35" customHeight="1" spans="1:14">
      <c r="A180" s="6">
        <v>177</v>
      </c>
      <c r="B180" s="6" t="s">
        <v>323</v>
      </c>
      <c r="C180" s="6" t="s">
        <v>339</v>
      </c>
      <c r="D180" s="7" t="s">
        <v>345</v>
      </c>
      <c r="E180" s="7" t="s">
        <v>346</v>
      </c>
      <c r="F180" s="6">
        <f>VLOOKUP(D180,[1]Sheet1!$D:$N,7,FALSE)</f>
        <v>61.8</v>
      </c>
      <c r="G180" s="6">
        <f>VLOOKUP(D180,[1]武隆区!$D:$N,8,FALSE)</f>
        <v>66.5</v>
      </c>
      <c r="H180" s="6" t="s">
        <v>19</v>
      </c>
      <c r="I180" s="6">
        <f t="shared" si="47"/>
        <v>32.075</v>
      </c>
      <c r="J180" s="6" t="s">
        <v>19</v>
      </c>
      <c r="K180" s="6">
        <v>72.2</v>
      </c>
      <c r="L180" s="6">
        <f t="shared" si="48"/>
        <v>36.1</v>
      </c>
      <c r="M180" s="6">
        <f t="shared" si="49"/>
        <v>68.175</v>
      </c>
      <c r="N180" s="6">
        <v>9</v>
      </c>
    </row>
    <row r="181" ht="35" customHeight="1" spans="1:14">
      <c r="A181" s="6">
        <v>178</v>
      </c>
      <c r="B181" s="6" t="s">
        <v>323</v>
      </c>
      <c r="C181" s="6" t="s">
        <v>339</v>
      </c>
      <c r="D181" s="7" t="s">
        <v>347</v>
      </c>
      <c r="E181" s="7" t="s">
        <v>171</v>
      </c>
      <c r="F181" s="6">
        <f>VLOOKUP(D181,[1]Sheet1!$D:$N,7,FALSE)</f>
        <v>62.6</v>
      </c>
      <c r="G181" s="6">
        <f>VLOOKUP(D181,[1]武隆区!$D:$N,8,FALSE)</f>
        <v>64.5</v>
      </c>
      <c r="H181" s="6" t="s">
        <v>19</v>
      </c>
      <c r="I181" s="6">
        <f t="shared" si="47"/>
        <v>31.775</v>
      </c>
      <c r="J181" s="6" t="s">
        <v>19</v>
      </c>
      <c r="K181" s="6">
        <v>66.8</v>
      </c>
      <c r="L181" s="6">
        <f t="shared" si="48"/>
        <v>33.4</v>
      </c>
      <c r="M181" s="6">
        <f t="shared" si="49"/>
        <v>65.175</v>
      </c>
      <c r="N181" s="6">
        <v>11</v>
      </c>
    </row>
    <row r="182" ht="35" customHeight="1" spans="1:14">
      <c r="A182" s="6">
        <v>179</v>
      </c>
      <c r="B182" s="6" t="s">
        <v>323</v>
      </c>
      <c r="C182" s="6" t="s">
        <v>339</v>
      </c>
      <c r="D182" s="7" t="s">
        <v>348</v>
      </c>
      <c r="E182" s="7" t="s">
        <v>42</v>
      </c>
      <c r="F182" s="6">
        <f>VLOOKUP(D182,[1]Sheet1!$D:$N,7,FALSE)</f>
        <v>58.6</v>
      </c>
      <c r="G182" s="6">
        <f>VLOOKUP(D182,[1]武隆区!$D:$N,8,FALSE)</f>
        <v>68</v>
      </c>
      <c r="H182" s="6" t="s">
        <v>19</v>
      </c>
      <c r="I182" s="6">
        <f t="shared" si="47"/>
        <v>31.65</v>
      </c>
      <c r="J182" s="6" t="s">
        <v>19</v>
      </c>
      <c r="K182" s="6">
        <v>73.4</v>
      </c>
      <c r="L182" s="6">
        <f t="shared" si="48"/>
        <v>36.7</v>
      </c>
      <c r="M182" s="6">
        <f t="shared" si="49"/>
        <v>68.35</v>
      </c>
      <c r="N182" s="6">
        <v>8</v>
      </c>
    </row>
    <row r="183" ht="35" customHeight="1" spans="1:14">
      <c r="A183" s="6">
        <v>180</v>
      </c>
      <c r="B183" s="6" t="s">
        <v>323</v>
      </c>
      <c r="C183" s="6" t="s">
        <v>339</v>
      </c>
      <c r="D183" s="7" t="s">
        <v>349</v>
      </c>
      <c r="E183" s="7" t="s">
        <v>174</v>
      </c>
      <c r="F183" s="6">
        <f>VLOOKUP(D183,[1]Sheet1!$D:$N,7,FALSE)</f>
        <v>67.8</v>
      </c>
      <c r="G183" s="6">
        <f>VLOOKUP(D183,[1]武隆区!$D:$N,8,FALSE)</f>
        <v>58.5</v>
      </c>
      <c r="H183" s="6" t="s">
        <v>19</v>
      </c>
      <c r="I183" s="6">
        <f t="shared" si="47"/>
        <v>31.575</v>
      </c>
      <c r="J183" s="6" t="s">
        <v>19</v>
      </c>
      <c r="K183" s="6">
        <v>80.2</v>
      </c>
      <c r="L183" s="6">
        <f t="shared" si="48"/>
        <v>40.1</v>
      </c>
      <c r="M183" s="6">
        <f t="shared" si="49"/>
        <v>71.675</v>
      </c>
      <c r="N183" s="6">
        <v>6</v>
      </c>
    </row>
    <row r="184" ht="35" customHeight="1" spans="1:14">
      <c r="A184" s="6">
        <v>181</v>
      </c>
      <c r="B184" s="6" t="s">
        <v>323</v>
      </c>
      <c r="C184" s="6" t="s">
        <v>339</v>
      </c>
      <c r="D184" s="7" t="s">
        <v>350</v>
      </c>
      <c r="E184" s="7" t="s">
        <v>42</v>
      </c>
      <c r="F184" s="6">
        <f>VLOOKUP(D184,[1]Sheet1!$D:$N,7,FALSE)</f>
        <v>57.8</v>
      </c>
      <c r="G184" s="6">
        <f>VLOOKUP(D184,[1]武隆区!$D:$N,8,FALSE)</f>
        <v>67.5</v>
      </c>
      <c r="H184" s="6" t="s">
        <v>19</v>
      </c>
      <c r="I184" s="6">
        <f t="shared" si="47"/>
        <v>31.325</v>
      </c>
      <c r="J184" s="6" t="s">
        <v>19</v>
      </c>
      <c r="K184" s="6">
        <v>76.2</v>
      </c>
      <c r="L184" s="6">
        <f t="shared" si="48"/>
        <v>38.1</v>
      </c>
      <c r="M184" s="6">
        <f t="shared" ref="M184:M196" si="50">I184+L184</f>
        <v>69.425</v>
      </c>
      <c r="N184" s="6">
        <v>7</v>
      </c>
    </row>
    <row r="185" ht="35" customHeight="1" spans="1:14">
      <c r="A185" s="6">
        <v>182</v>
      </c>
      <c r="B185" s="6" t="s">
        <v>323</v>
      </c>
      <c r="C185" s="6" t="s">
        <v>339</v>
      </c>
      <c r="D185" s="7" t="s">
        <v>351</v>
      </c>
      <c r="E185" s="7" t="s">
        <v>42</v>
      </c>
      <c r="F185" s="6">
        <f>VLOOKUP(D185,[1]Sheet1!$D:$N,7,FALSE)</f>
        <v>64</v>
      </c>
      <c r="G185" s="6">
        <f>VLOOKUP(D185,[1]武隆区!$D:$N,8,FALSE)</f>
        <v>60</v>
      </c>
      <c r="H185" s="6" t="s">
        <v>19</v>
      </c>
      <c r="I185" s="6">
        <f t="shared" ref="I185:I191" si="51">(F185+G185)/2*0.5</f>
        <v>31</v>
      </c>
      <c r="J185" s="6" t="s">
        <v>19</v>
      </c>
      <c r="K185" s="6">
        <v>73.2</v>
      </c>
      <c r="L185" s="6">
        <f t="shared" si="48"/>
        <v>36.6</v>
      </c>
      <c r="M185" s="6">
        <f t="shared" si="50"/>
        <v>67.6</v>
      </c>
      <c r="N185" s="6">
        <v>10</v>
      </c>
    </row>
    <row r="186" ht="35" customHeight="1" spans="1:14">
      <c r="A186" s="6">
        <v>183</v>
      </c>
      <c r="B186" s="6" t="s">
        <v>323</v>
      </c>
      <c r="C186" s="6" t="s">
        <v>352</v>
      </c>
      <c r="D186" s="7" t="s">
        <v>353</v>
      </c>
      <c r="E186" s="7" t="s">
        <v>354</v>
      </c>
      <c r="F186" s="6">
        <f>VLOOKUP(D186,[1]Sheet1!$D:$N,7,FALSE)</f>
        <v>63.8</v>
      </c>
      <c r="G186" s="6">
        <f>VLOOKUP(D186,[1]武隆区!$D:$N,8,FALSE)</f>
        <v>68.5</v>
      </c>
      <c r="H186" s="6" t="s">
        <v>19</v>
      </c>
      <c r="I186" s="6">
        <f t="shared" si="51"/>
        <v>33.075</v>
      </c>
      <c r="J186" s="6" t="s">
        <v>19</v>
      </c>
      <c r="K186" s="6">
        <v>77.8</v>
      </c>
      <c r="L186" s="6">
        <f t="shared" ref="L186:L194" si="52">K186*0.5</f>
        <v>38.9</v>
      </c>
      <c r="M186" s="6">
        <f t="shared" si="50"/>
        <v>71.975</v>
      </c>
      <c r="N186" s="6">
        <v>1</v>
      </c>
    </row>
    <row r="187" ht="35" customHeight="1" spans="1:14">
      <c r="A187" s="6">
        <v>184</v>
      </c>
      <c r="B187" s="6" t="s">
        <v>323</v>
      </c>
      <c r="C187" s="6" t="s">
        <v>352</v>
      </c>
      <c r="D187" s="7" t="s">
        <v>355</v>
      </c>
      <c r="E187" s="7" t="s">
        <v>102</v>
      </c>
      <c r="F187" s="6">
        <f>VLOOKUP(D187,[1]Sheet1!$D:$N,7,FALSE)</f>
        <v>70.4</v>
      </c>
      <c r="G187" s="6">
        <f>VLOOKUP(D187,[1]武隆区!$D:$N,8,FALSE)</f>
        <v>60.5</v>
      </c>
      <c r="H187" s="6" t="s">
        <v>19</v>
      </c>
      <c r="I187" s="6">
        <f t="shared" si="51"/>
        <v>32.725</v>
      </c>
      <c r="J187" s="6" t="s">
        <v>19</v>
      </c>
      <c r="K187" s="6">
        <v>77.2</v>
      </c>
      <c r="L187" s="6">
        <f t="shared" si="52"/>
        <v>38.6</v>
      </c>
      <c r="M187" s="6">
        <f t="shared" si="50"/>
        <v>71.325</v>
      </c>
      <c r="N187" s="6">
        <v>3</v>
      </c>
    </row>
    <row r="188" ht="35" customHeight="1" spans="1:14">
      <c r="A188" s="6">
        <v>185</v>
      </c>
      <c r="B188" s="6" t="s">
        <v>323</v>
      </c>
      <c r="C188" s="6" t="s">
        <v>352</v>
      </c>
      <c r="D188" s="7" t="s">
        <v>356</v>
      </c>
      <c r="E188" s="7" t="s">
        <v>171</v>
      </c>
      <c r="F188" s="6">
        <f>VLOOKUP(D188,[1]Sheet1!$D:$N,7,FALSE)</f>
        <v>66</v>
      </c>
      <c r="G188" s="6">
        <f>VLOOKUP(D188,[1]武隆区!$D:$N,8,FALSE)</f>
        <v>64</v>
      </c>
      <c r="H188" s="6" t="s">
        <v>19</v>
      </c>
      <c r="I188" s="6">
        <f t="shared" si="51"/>
        <v>32.5</v>
      </c>
      <c r="J188" s="6" t="s">
        <v>19</v>
      </c>
      <c r="K188" s="6">
        <v>74</v>
      </c>
      <c r="L188" s="6">
        <f t="shared" si="52"/>
        <v>37</v>
      </c>
      <c r="M188" s="6">
        <f t="shared" si="50"/>
        <v>69.5</v>
      </c>
      <c r="N188" s="6">
        <v>7</v>
      </c>
    </row>
    <row r="189" ht="35" customHeight="1" spans="1:14">
      <c r="A189" s="6">
        <v>186</v>
      </c>
      <c r="B189" s="6" t="s">
        <v>323</v>
      </c>
      <c r="C189" s="6" t="s">
        <v>352</v>
      </c>
      <c r="D189" s="7" t="s">
        <v>357</v>
      </c>
      <c r="E189" s="7" t="s">
        <v>171</v>
      </c>
      <c r="F189" s="6">
        <f>VLOOKUP(D189,[1]Sheet1!$D:$N,7,FALSE)</f>
        <v>64.8</v>
      </c>
      <c r="G189" s="6">
        <f>VLOOKUP(D189,[1]武隆区!$D:$N,8,FALSE)</f>
        <v>63.5</v>
      </c>
      <c r="H189" s="6" t="s">
        <v>19</v>
      </c>
      <c r="I189" s="6">
        <f t="shared" si="51"/>
        <v>32.075</v>
      </c>
      <c r="J189" s="6" t="s">
        <v>19</v>
      </c>
      <c r="K189" s="6">
        <v>76</v>
      </c>
      <c r="L189" s="6">
        <f t="shared" si="52"/>
        <v>38</v>
      </c>
      <c r="M189" s="6">
        <f t="shared" si="50"/>
        <v>70.075</v>
      </c>
      <c r="N189" s="6">
        <v>5</v>
      </c>
    </row>
    <row r="190" ht="35" customHeight="1" spans="1:14">
      <c r="A190" s="6">
        <v>187</v>
      </c>
      <c r="B190" s="6" t="s">
        <v>323</v>
      </c>
      <c r="C190" s="6" t="s">
        <v>352</v>
      </c>
      <c r="D190" s="7" t="s">
        <v>358</v>
      </c>
      <c r="E190" s="7" t="s">
        <v>102</v>
      </c>
      <c r="F190" s="6">
        <f>VLOOKUP(D190,[1]Sheet1!$D:$N,7,FALSE)</f>
        <v>69</v>
      </c>
      <c r="G190" s="6">
        <f>VLOOKUP(D190,[1]武隆区!$D:$N,8,FALSE)</f>
        <v>59</v>
      </c>
      <c r="H190" s="6" t="s">
        <v>19</v>
      </c>
      <c r="I190" s="6">
        <f t="shared" si="51"/>
        <v>32</v>
      </c>
      <c r="J190" s="6" t="s">
        <v>19</v>
      </c>
      <c r="K190" s="6">
        <v>74.8</v>
      </c>
      <c r="L190" s="6">
        <f t="shared" si="52"/>
        <v>37.4</v>
      </c>
      <c r="M190" s="6">
        <f t="shared" si="50"/>
        <v>69.4</v>
      </c>
      <c r="N190" s="6">
        <v>8</v>
      </c>
    </row>
    <row r="191" ht="35" customHeight="1" spans="1:14">
      <c r="A191" s="6">
        <v>188</v>
      </c>
      <c r="B191" s="6" t="s">
        <v>323</v>
      </c>
      <c r="C191" s="6" t="s">
        <v>352</v>
      </c>
      <c r="D191" s="7" t="s">
        <v>359</v>
      </c>
      <c r="E191" s="7" t="s">
        <v>360</v>
      </c>
      <c r="F191" s="6">
        <f>VLOOKUP(D191,[1]Sheet1!$D:$N,7,FALSE)</f>
        <v>71.8</v>
      </c>
      <c r="G191" s="6">
        <f>VLOOKUP(D191,[1]武隆区!$D:$N,8,FALSE)</f>
        <v>55.5</v>
      </c>
      <c r="H191" s="6" t="s">
        <v>19</v>
      </c>
      <c r="I191" s="6">
        <f t="shared" si="51"/>
        <v>31.825</v>
      </c>
      <c r="J191" s="6" t="s">
        <v>19</v>
      </c>
      <c r="K191" s="6">
        <v>79.8</v>
      </c>
      <c r="L191" s="6">
        <f t="shared" si="52"/>
        <v>39.9</v>
      </c>
      <c r="M191" s="6">
        <f t="shared" si="50"/>
        <v>71.725</v>
      </c>
      <c r="N191" s="6">
        <v>2</v>
      </c>
    </row>
    <row r="192" ht="35" customHeight="1" spans="1:14">
      <c r="A192" s="6">
        <v>189</v>
      </c>
      <c r="B192" s="6" t="s">
        <v>323</v>
      </c>
      <c r="C192" s="6" t="s">
        <v>352</v>
      </c>
      <c r="D192" s="7" t="s">
        <v>361</v>
      </c>
      <c r="E192" s="7" t="s">
        <v>35</v>
      </c>
      <c r="F192" s="6">
        <f>VLOOKUP(D192,[1]Sheet1!$D:$N,7,FALSE)</f>
        <v>69.8</v>
      </c>
      <c r="G192" s="6">
        <f>VLOOKUP(D192,[1]武隆区!$D:$N,8,FALSE)</f>
        <v>57</v>
      </c>
      <c r="H192" s="6" t="s">
        <v>19</v>
      </c>
      <c r="I192" s="6">
        <f t="shared" ref="I192:I199" si="53">(F192+G192)/2*0.5</f>
        <v>31.7</v>
      </c>
      <c r="J192" s="6" t="s">
        <v>19</v>
      </c>
      <c r="K192" s="6">
        <v>75.2</v>
      </c>
      <c r="L192" s="6">
        <f t="shared" si="52"/>
        <v>37.6</v>
      </c>
      <c r="M192" s="6">
        <f t="shared" si="50"/>
        <v>69.3</v>
      </c>
      <c r="N192" s="6">
        <v>9</v>
      </c>
    </row>
    <row r="193" ht="35" customHeight="1" spans="1:14">
      <c r="A193" s="6">
        <v>190</v>
      </c>
      <c r="B193" s="6" t="s">
        <v>323</v>
      </c>
      <c r="C193" s="6" t="s">
        <v>352</v>
      </c>
      <c r="D193" s="7" t="s">
        <v>362</v>
      </c>
      <c r="E193" s="7" t="s">
        <v>171</v>
      </c>
      <c r="F193" s="6">
        <f>VLOOKUP(D193,[1]Sheet1!$D:$N,7,FALSE)</f>
        <v>65</v>
      </c>
      <c r="G193" s="6">
        <f>VLOOKUP(D193,[1]武隆区!$D:$N,8,FALSE)</f>
        <v>61</v>
      </c>
      <c r="H193" s="6" t="s">
        <v>19</v>
      </c>
      <c r="I193" s="6">
        <f t="shared" si="53"/>
        <v>31.5</v>
      </c>
      <c r="J193" s="6" t="s">
        <v>19</v>
      </c>
      <c r="K193" s="6">
        <v>71.6</v>
      </c>
      <c r="L193" s="6">
        <f t="shared" si="52"/>
        <v>35.8</v>
      </c>
      <c r="M193" s="6">
        <f t="shared" si="50"/>
        <v>67.3</v>
      </c>
      <c r="N193" s="6">
        <v>11</v>
      </c>
    </row>
    <row r="194" ht="35" customHeight="1" spans="1:14">
      <c r="A194" s="6">
        <v>191</v>
      </c>
      <c r="B194" s="6" t="s">
        <v>323</v>
      </c>
      <c r="C194" s="6" t="s">
        <v>352</v>
      </c>
      <c r="D194" s="7" t="s">
        <v>363</v>
      </c>
      <c r="E194" s="7" t="s">
        <v>364</v>
      </c>
      <c r="F194" s="6">
        <f>VLOOKUP(D194,[1]Sheet1!$D:$N,7,FALSE)</f>
        <v>63.6</v>
      </c>
      <c r="G194" s="6">
        <f>VLOOKUP(D194,[1]武隆区!$D:$N,8,FALSE)</f>
        <v>61</v>
      </c>
      <c r="H194" s="6" t="s">
        <v>19</v>
      </c>
      <c r="I194" s="6">
        <f t="shared" si="53"/>
        <v>31.15</v>
      </c>
      <c r="J194" s="6" t="s">
        <v>19</v>
      </c>
      <c r="K194" s="6">
        <v>80.2</v>
      </c>
      <c r="L194" s="6">
        <f t="shared" si="52"/>
        <v>40.1</v>
      </c>
      <c r="M194" s="6">
        <f t="shared" si="50"/>
        <v>71.25</v>
      </c>
      <c r="N194" s="6">
        <v>4</v>
      </c>
    </row>
    <row r="195" ht="35" customHeight="1" spans="1:14">
      <c r="A195" s="6">
        <v>192</v>
      </c>
      <c r="B195" s="6" t="s">
        <v>323</v>
      </c>
      <c r="C195" s="6" t="s">
        <v>352</v>
      </c>
      <c r="D195" s="7" t="s">
        <v>365</v>
      </c>
      <c r="E195" s="7" t="s">
        <v>42</v>
      </c>
      <c r="F195" s="6">
        <f>VLOOKUP(D195,[1]Sheet1!$D:$N,7,FALSE)</f>
        <v>62.2</v>
      </c>
      <c r="G195" s="6">
        <f>VLOOKUP(D195,[1]武隆区!$D:$N,8,FALSE)</f>
        <v>61.5</v>
      </c>
      <c r="H195" s="6" t="s">
        <v>19</v>
      </c>
      <c r="I195" s="6">
        <f t="shared" si="53"/>
        <v>30.925</v>
      </c>
      <c r="J195" s="6" t="s">
        <v>19</v>
      </c>
      <c r="K195" s="6">
        <v>77.2</v>
      </c>
      <c r="L195" s="6">
        <f t="shared" ref="L195:L203" si="54">K195*0.5</f>
        <v>38.6</v>
      </c>
      <c r="M195" s="6">
        <f t="shared" si="50"/>
        <v>69.525</v>
      </c>
      <c r="N195" s="6">
        <v>6</v>
      </c>
    </row>
    <row r="196" ht="35" customHeight="1" spans="1:14">
      <c r="A196" s="6">
        <v>193</v>
      </c>
      <c r="B196" s="6" t="s">
        <v>323</v>
      </c>
      <c r="C196" s="6" t="s">
        <v>352</v>
      </c>
      <c r="D196" s="7" t="s">
        <v>366</v>
      </c>
      <c r="E196" s="7" t="s">
        <v>367</v>
      </c>
      <c r="F196" s="6">
        <f>VLOOKUP(D196,[1]Sheet1!$D:$N,7,FALSE)</f>
        <v>61.6</v>
      </c>
      <c r="G196" s="6">
        <f>VLOOKUP(D196,[1]武隆区!$D:$N,8,FALSE)</f>
        <v>61.5</v>
      </c>
      <c r="H196" s="6" t="s">
        <v>19</v>
      </c>
      <c r="I196" s="6">
        <f t="shared" si="53"/>
        <v>30.775</v>
      </c>
      <c r="J196" s="6" t="s">
        <v>19</v>
      </c>
      <c r="K196" s="6">
        <v>76.6</v>
      </c>
      <c r="L196" s="6">
        <f t="shared" si="54"/>
        <v>38.3</v>
      </c>
      <c r="M196" s="6">
        <f t="shared" si="50"/>
        <v>69.075</v>
      </c>
      <c r="N196" s="6">
        <v>10</v>
      </c>
    </row>
    <row r="197" ht="35" customHeight="1" spans="1:14">
      <c r="A197" s="6">
        <v>194</v>
      </c>
      <c r="B197" s="6" t="s">
        <v>323</v>
      </c>
      <c r="C197" s="6" t="s">
        <v>352</v>
      </c>
      <c r="D197" s="7" t="s">
        <v>368</v>
      </c>
      <c r="E197" s="7" t="s">
        <v>102</v>
      </c>
      <c r="F197" s="6">
        <f>VLOOKUP(D197,[1]Sheet1!$D:$N,7,FALSE)</f>
        <v>63</v>
      </c>
      <c r="G197" s="6">
        <f>VLOOKUP(D197,[1]武隆区!$D:$N,8,FALSE)</f>
        <v>60</v>
      </c>
      <c r="H197" s="6" t="s">
        <v>19</v>
      </c>
      <c r="I197" s="6">
        <f t="shared" si="53"/>
        <v>30.75</v>
      </c>
      <c r="J197" s="6" t="s">
        <v>19</v>
      </c>
      <c r="K197" s="6">
        <v>63.2</v>
      </c>
      <c r="L197" s="6">
        <f t="shared" si="54"/>
        <v>31.6</v>
      </c>
      <c r="M197" s="6">
        <f t="shared" ref="M197:M203" si="55">I197+L197</f>
        <v>62.35</v>
      </c>
      <c r="N197" s="6">
        <v>12</v>
      </c>
    </row>
    <row r="198" ht="35" customHeight="1" spans="1:14">
      <c r="A198" s="6">
        <v>195</v>
      </c>
      <c r="B198" s="6" t="s">
        <v>323</v>
      </c>
      <c r="C198" s="6" t="s">
        <v>369</v>
      </c>
      <c r="D198" s="7" t="s">
        <v>370</v>
      </c>
      <c r="E198" s="7" t="s">
        <v>35</v>
      </c>
      <c r="F198" s="6">
        <f>VLOOKUP(D198,[1]Sheet1!$D:$N,7,FALSE)</f>
        <v>67.4</v>
      </c>
      <c r="G198" s="6">
        <f>VLOOKUP(D198,[1]武隆区!$D:$N,8,FALSE)</f>
        <v>81.5</v>
      </c>
      <c r="H198" s="6" t="s">
        <v>19</v>
      </c>
      <c r="I198" s="6">
        <f t="shared" si="53"/>
        <v>37.225</v>
      </c>
      <c r="J198" s="6" t="s">
        <v>19</v>
      </c>
      <c r="K198" s="6">
        <v>84.6</v>
      </c>
      <c r="L198" s="6">
        <f t="shared" si="54"/>
        <v>42.3</v>
      </c>
      <c r="M198" s="6">
        <f t="shared" si="55"/>
        <v>79.525</v>
      </c>
      <c r="N198" s="6">
        <v>1</v>
      </c>
    </row>
    <row r="199" ht="35" customHeight="1" spans="1:14">
      <c r="A199" s="6">
        <v>196</v>
      </c>
      <c r="B199" s="6" t="s">
        <v>323</v>
      </c>
      <c r="C199" s="6" t="s">
        <v>369</v>
      </c>
      <c r="D199" s="7" t="s">
        <v>371</v>
      </c>
      <c r="E199" s="7" t="s">
        <v>42</v>
      </c>
      <c r="F199" s="6">
        <f>VLOOKUP(D199,[1]Sheet1!$D:$N,7,FALSE)</f>
        <v>74</v>
      </c>
      <c r="G199" s="6">
        <f>VLOOKUP(D199,[1]武隆区!$D:$N,8,FALSE)</f>
        <v>70</v>
      </c>
      <c r="H199" s="6" t="s">
        <v>19</v>
      </c>
      <c r="I199" s="6">
        <f t="shared" si="53"/>
        <v>36</v>
      </c>
      <c r="J199" s="6" t="s">
        <v>19</v>
      </c>
      <c r="K199" s="6">
        <v>80.2</v>
      </c>
      <c r="L199" s="6">
        <f t="shared" si="54"/>
        <v>40.1</v>
      </c>
      <c r="M199" s="6">
        <f t="shared" si="55"/>
        <v>76.1</v>
      </c>
      <c r="N199" s="6">
        <v>2</v>
      </c>
    </row>
    <row r="200" ht="35" customHeight="1" spans="1:14">
      <c r="A200" s="6">
        <v>197</v>
      </c>
      <c r="B200" s="6" t="s">
        <v>323</v>
      </c>
      <c r="C200" s="6" t="s">
        <v>369</v>
      </c>
      <c r="D200" s="7" t="s">
        <v>372</v>
      </c>
      <c r="E200" s="7" t="s">
        <v>373</v>
      </c>
      <c r="F200" s="6">
        <f>VLOOKUP(D200,[1]Sheet1!$D:$N,7,FALSE)</f>
        <v>58</v>
      </c>
      <c r="G200" s="6">
        <f>VLOOKUP(D200,[1]武隆区!$D:$N,8,FALSE)</f>
        <v>74</v>
      </c>
      <c r="H200" s="6" t="s">
        <v>19</v>
      </c>
      <c r="I200" s="6">
        <f t="shared" ref="I200:I212" si="56">(F200+G200)/2*0.5</f>
        <v>33</v>
      </c>
      <c r="J200" s="6" t="s">
        <v>19</v>
      </c>
      <c r="K200" s="6">
        <v>78.4</v>
      </c>
      <c r="L200" s="6">
        <f t="shared" si="54"/>
        <v>39.2</v>
      </c>
      <c r="M200" s="6">
        <f t="shared" si="55"/>
        <v>72.2</v>
      </c>
      <c r="N200" s="6">
        <v>3</v>
      </c>
    </row>
    <row r="201" ht="35" customHeight="1" spans="1:14">
      <c r="A201" s="6">
        <v>198</v>
      </c>
      <c r="B201" s="6" t="s">
        <v>323</v>
      </c>
      <c r="C201" s="6" t="s">
        <v>369</v>
      </c>
      <c r="D201" s="7" t="s">
        <v>374</v>
      </c>
      <c r="E201" s="7" t="s">
        <v>171</v>
      </c>
      <c r="F201" s="6">
        <f>VLOOKUP(D201,[1]Sheet1!$D:$N,7,FALSE)</f>
        <v>61.4</v>
      </c>
      <c r="G201" s="6">
        <f>VLOOKUP(D201,[1]武隆区!$D:$N,8,FALSE)</f>
        <v>69.5</v>
      </c>
      <c r="H201" s="6" t="s">
        <v>19</v>
      </c>
      <c r="I201" s="6">
        <f t="shared" si="56"/>
        <v>32.725</v>
      </c>
      <c r="J201" s="6" t="s">
        <v>19</v>
      </c>
      <c r="K201" s="6">
        <v>77.2</v>
      </c>
      <c r="L201" s="6">
        <f t="shared" si="54"/>
        <v>38.6</v>
      </c>
      <c r="M201" s="6">
        <f t="shared" si="55"/>
        <v>71.325</v>
      </c>
      <c r="N201" s="6">
        <v>7</v>
      </c>
    </row>
    <row r="202" ht="35" customHeight="1" spans="1:14">
      <c r="A202" s="6">
        <v>199</v>
      </c>
      <c r="B202" s="6" t="s">
        <v>323</v>
      </c>
      <c r="C202" s="6" t="s">
        <v>369</v>
      </c>
      <c r="D202" s="7" t="s">
        <v>375</v>
      </c>
      <c r="E202" s="7" t="s">
        <v>42</v>
      </c>
      <c r="F202" s="6">
        <f>VLOOKUP(D202,[1]Sheet1!$D:$N,7,FALSE)</f>
        <v>67.8</v>
      </c>
      <c r="G202" s="6">
        <f>VLOOKUP(D202,[1]武隆区!$D:$N,8,FALSE)</f>
        <v>62</v>
      </c>
      <c r="H202" s="6" t="s">
        <v>19</v>
      </c>
      <c r="I202" s="6">
        <f t="shared" si="56"/>
        <v>32.45</v>
      </c>
      <c r="J202" s="6" t="s">
        <v>19</v>
      </c>
      <c r="K202" s="6">
        <v>77.8</v>
      </c>
      <c r="L202" s="6">
        <f t="shared" si="54"/>
        <v>38.9</v>
      </c>
      <c r="M202" s="6">
        <f t="shared" si="55"/>
        <v>71.35</v>
      </c>
      <c r="N202" s="6">
        <v>6</v>
      </c>
    </row>
    <row r="203" ht="35" customHeight="1" spans="1:14">
      <c r="A203" s="6">
        <v>200</v>
      </c>
      <c r="B203" s="6" t="s">
        <v>323</v>
      </c>
      <c r="C203" s="6" t="s">
        <v>369</v>
      </c>
      <c r="D203" s="7" t="s">
        <v>376</v>
      </c>
      <c r="E203" s="7" t="s">
        <v>35</v>
      </c>
      <c r="F203" s="6">
        <f>VLOOKUP(D203,[1]Sheet1!$D:$N,7,FALSE)</f>
        <v>70.2</v>
      </c>
      <c r="G203" s="6">
        <f>VLOOKUP(D203,[1]武隆区!$D:$N,8,FALSE)</f>
        <v>59.5</v>
      </c>
      <c r="H203" s="6" t="s">
        <v>19</v>
      </c>
      <c r="I203" s="6">
        <f t="shared" si="56"/>
        <v>32.425</v>
      </c>
      <c r="J203" s="6" t="s">
        <v>19</v>
      </c>
      <c r="K203" s="6">
        <v>78.2</v>
      </c>
      <c r="L203" s="6">
        <f t="shared" si="54"/>
        <v>39.1</v>
      </c>
      <c r="M203" s="6">
        <f t="shared" si="55"/>
        <v>71.525</v>
      </c>
      <c r="N203" s="6">
        <v>5</v>
      </c>
    </row>
    <row r="204" ht="35" customHeight="1" spans="1:14">
      <c r="A204" s="6">
        <v>201</v>
      </c>
      <c r="B204" s="6" t="s">
        <v>323</v>
      </c>
      <c r="C204" s="6" t="s">
        <v>369</v>
      </c>
      <c r="D204" s="7" t="s">
        <v>377</v>
      </c>
      <c r="E204" s="7" t="s">
        <v>42</v>
      </c>
      <c r="F204" s="6">
        <f>VLOOKUP(D204,[1]Sheet1!$D:$N,7,FALSE)</f>
        <v>65.8</v>
      </c>
      <c r="G204" s="6">
        <f>VLOOKUP(D204,[1]武隆区!$D:$N,8,FALSE)</f>
        <v>63.5</v>
      </c>
      <c r="H204" s="6" t="s">
        <v>19</v>
      </c>
      <c r="I204" s="6">
        <f t="shared" si="56"/>
        <v>32.325</v>
      </c>
      <c r="J204" s="6" t="s">
        <v>19</v>
      </c>
      <c r="K204" s="6">
        <v>76.8</v>
      </c>
      <c r="L204" s="6">
        <f t="shared" ref="L204:L211" si="57">K204*0.5</f>
        <v>38.4</v>
      </c>
      <c r="M204" s="6">
        <f t="shared" ref="M204:M209" si="58">I204+L204</f>
        <v>70.725</v>
      </c>
      <c r="N204" s="6">
        <v>9</v>
      </c>
    </row>
    <row r="205" ht="35" customHeight="1" spans="1:14">
      <c r="A205" s="6">
        <v>202</v>
      </c>
      <c r="B205" s="6" t="s">
        <v>323</v>
      </c>
      <c r="C205" s="6" t="s">
        <v>369</v>
      </c>
      <c r="D205" s="7" t="s">
        <v>378</v>
      </c>
      <c r="E205" s="7" t="s">
        <v>35</v>
      </c>
      <c r="F205" s="6">
        <f>VLOOKUP(D205,[1]Sheet1!$D:$N,7,FALSE)</f>
        <v>61.6</v>
      </c>
      <c r="G205" s="6">
        <f>VLOOKUP(D205,[1]武隆区!$D:$N,8,FALSE)</f>
        <v>67</v>
      </c>
      <c r="H205" s="6" t="s">
        <v>19</v>
      </c>
      <c r="I205" s="6">
        <f t="shared" si="56"/>
        <v>32.15</v>
      </c>
      <c r="J205" s="6" t="s">
        <v>19</v>
      </c>
      <c r="K205" s="6">
        <v>80</v>
      </c>
      <c r="L205" s="6">
        <f t="shared" si="57"/>
        <v>40</v>
      </c>
      <c r="M205" s="6">
        <f t="shared" si="58"/>
        <v>72.15</v>
      </c>
      <c r="N205" s="6">
        <v>4</v>
      </c>
    </row>
    <row r="206" ht="35" customHeight="1" spans="1:14">
      <c r="A206" s="6">
        <v>203</v>
      </c>
      <c r="B206" s="6" t="s">
        <v>323</v>
      </c>
      <c r="C206" s="6" t="s">
        <v>369</v>
      </c>
      <c r="D206" s="7" t="s">
        <v>379</v>
      </c>
      <c r="E206" s="7" t="s">
        <v>367</v>
      </c>
      <c r="F206" s="6">
        <f>VLOOKUP(D206,[1]Sheet1!$D:$N,7,FALSE)</f>
        <v>57.6</v>
      </c>
      <c r="G206" s="6">
        <f>VLOOKUP(D206,[1]武隆区!$D:$N,8,FALSE)</f>
        <v>71</v>
      </c>
      <c r="H206" s="6" t="s">
        <v>19</v>
      </c>
      <c r="I206" s="6">
        <f t="shared" si="56"/>
        <v>32.15</v>
      </c>
      <c r="J206" s="6" t="s">
        <v>19</v>
      </c>
      <c r="K206" s="6">
        <v>78.2</v>
      </c>
      <c r="L206" s="6">
        <f t="shared" si="57"/>
        <v>39.1</v>
      </c>
      <c r="M206" s="6">
        <f t="shared" si="58"/>
        <v>71.25</v>
      </c>
      <c r="N206" s="6">
        <v>8</v>
      </c>
    </row>
    <row r="207" ht="35" customHeight="1" spans="1:14">
      <c r="A207" s="6">
        <v>204</v>
      </c>
      <c r="B207" s="6" t="s">
        <v>323</v>
      </c>
      <c r="C207" s="6" t="s">
        <v>369</v>
      </c>
      <c r="D207" s="7" t="s">
        <v>380</v>
      </c>
      <c r="E207" s="7" t="s">
        <v>37</v>
      </c>
      <c r="F207" s="6">
        <f>VLOOKUP(D207,[1]Sheet1!$D:$N,7,FALSE)</f>
        <v>62.6</v>
      </c>
      <c r="G207" s="6">
        <f>VLOOKUP(D207,[1]武隆区!$D:$N,8,FALSE)</f>
        <v>66</v>
      </c>
      <c r="H207" s="6" t="s">
        <v>19</v>
      </c>
      <c r="I207" s="6">
        <f t="shared" si="56"/>
        <v>32.15</v>
      </c>
      <c r="J207" s="6" t="s">
        <v>19</v>
      </c>
      <c r="K207" s="6">
        <v>76.2</v>
      </c>
      <c r="L207" s="6">
        <f t="shared" si="57"/>
        <v>38.1</v>
      </c>
      <c r="M207" s="6">
        <f t="shared" si="58"/>
        <v>70.25</v>
      </c>
      <c r="N207" s="6">
        <v>11</v>
      </c>
    </row>
    <row r="208" ht="35" customHeight="1" spans="1:14">
      <c r="A208" s="6">
        <v>205</v>
      </c>
      <c r="B208" s="6" t="s">
        <v>323</v>
      </c>
      <c r="C208" s="6" t="s">
        <v>369</v>
      </c>
      <c r="D208" s="7" t="s">
        <v>381</v>
      </c>
      <c r="E208" s="7" t="s">
        <v>42</v>
      </c>
      <c r="F208" s="6">
        <f>VLOOKUP(D208,[1]Sheet1!$D:$N,7,FALSE)</f>
        <v>63.4</v>
      </c>
      <c r="G208" s="6">
        <f>VLOOKUP(D208,[1]武隆区!$D:$N,8,FALSE)</f>
        <v>64.5</v>
      </c>
      <c r="H208" s="6" t="s">
        <v>19</v>
      </c>
      <c r="I208" s="6">
        <f t="shared" si="56"/>
        <v>31.975</v>
      </c>
      <c r="J208" s="6" t="s">
        <v>19</v>
      </c>
      <c r="K208" s="6">
        <v>76.6</v>
      </c>
      <c r="L208" s="6">
        <f t="shared" si="57"/>
        <v>38.3</v>
      </c>
      <c r="M208" s="6">
        <f t="shared" si="58"/>
        <v>70.275</v>
      </c>
      <c r="N208" s="6">
        <v>10</v>
      </c>
    </row>
    <row r="209" ht="35" customHeight="1" spans="1:14">
      <c r="A209" s="6">
        <v>206</v>
      </c>
      <c r="B209" s="6" t="s">
        <v>323</v>
      </c>
      <c r="C209" s="6" t="s">
        <v>369</v>
      </c>
      <c r="D209" s="7" t="s">
        <v>382</v>
      </c>
      <c r="E209" s="7" t="s">
        <v>383</v>
      </c>
      <c r="F209" s="6">
        <f>VLOOKUP(D209,[1]Sheet1!$D:$N,7,FALSE)</f>
        <v>72.4</v>
      </c>
      <c r="G209" s="6">
        <f>VLOOKUP(D209,[1]武隆区!$D:$N,8,FALSE)</f>
        <v>55</v>
      </c>
      <c r="H209" s="6" t="s">
        <v>19</v>
      </c>
      <c r="I209" s="6">
        <f t="shared" si="56"/>
        <v>31.85</v>
      </c>
      <c r="J209" s="6" t="s">
        <v>19</v>
      </c>
      <c r="K209" s="6">
        <v>76.2</v>
      </c>
      <c r="L209" s="6">
        <f t="shared" si="57"/>
        <v>38.1</v>
      </c>
      <c r="M209" s="6">
        <f t="shared" si="58"/>
        <v>69.95</v>
      </c>
      <c r="N209" s="6">
        <v>12</v>
      </c>
    </row>
    <row r="210" ht="35" customHeight="1" spans="1:14">
      <c r="A210" s="6">
        <v>207</v>
      </c>
      <c r="B210" s="6" t="s">
        <v>384</v>
      </c>
      <c r="C210" s="6" t="s">
        <v>385</v>
      </c>
      <c r="D210" s="7" t="s">
        <v>386</v>
      </c>
      <c r="E210" s="7" t="s">
        <v>387</v>
      </c>
      <c r="F210" s="6">
        <f>VLOOKUP(D210,[1]Sheet1!$D:$N,7,FALSE)</f>
        <v>67.2</v>
      </c>
      <c r="G210" s="6">
        <f>VLOOKUP(D210,[1]武隆区!$D:$N,8,FALSE)</f>
        <v>60</v>
      </c>
      <c r="H210" s="6" t="s">
        <v>19</v>
      </c>
      <c r="I210" s="6">
        <f t="shared" si="56"/>
        <v>31.8</v>
      </c>
      <c r="J210" s="6" t="s">
        <v>19</v>
      </c>
      <c r="K210" s="6">
        <v>77.6</v>
      </c>
      <c r="L210" s="6">
        <f t="shared" si="57"/>
        <v>38.8</v>
      </c>
      <c r="M210" s="6">
        <f t="shared" ref="M210:M221" si="59">I210+L210</f>
        <v>70.6</v>
      </c>
      <c r="N210" s="6">
        <v>1</v>
      </c>
    </row>
    <row r="211" ht="35" customHeight="1" spans="1:14">
      <c r="A211" s="6">
        <v>208</v>
      </c>
      <c r="B211" s="6" t="s">
        <v>384</v>
      </c>
      <c r="C211" s="6" t="s">
        <v>385</v>
      </c>
      <c r="D211" s="7" t="s">
        <v>388</v>
      </c>
      <c r="E211" s="7" t="s">
        <v>389</v>
      </c>
      <c r="F211" s="6">
        <f>VLOOKUP(D211,[1]Sheet1!$D:$N,7,FALSE)</f>
        <v>61.2</v>
      </c>
      <c r="G211" s="6">
        <f>VLOOKUP(D211,[1]武隆区!$D:$N,8,FALSE)</f>
        <v>57.5</v>
      </c>
      <c r="H211" s="6" t="s">
        <v>19</v>
      </c>
      <c r="I211" s="6">
        <f t="shared" si="56"/>
        <v>29.675</v>
      </c>
      <c r="J211" s="6" t="s">
        <v>19</v>
      </c>
      <c r="K211" s="6">
        <v>80.2</v>
      </c>
      <c r="L211" s="6">
        <f t="shared" si="57"/>
        <v>40.1</v>
      </c>
      <c r="M211" s="6">
        <f t="shared" si="59"/>
        <v>69.775</v>
      </c>
      <c r="N211" s="6">
        <v>2</v>
      </c>
    </row>
    <row r="212" ht="35" customHeight="1" spans="1:14">
      <c r="A212" s="6">
        <v>209</v>
      </c>
      <c r="B212" s="6" t="s">
        <v>390</v>
      </c>
      <c r="C212" s="6" t="s">
        <v>67</v>
      </c>
      <c r="D212" s="7" t="s">
        <v>391</v>
      </c>
      <c r="E212" s="7" t="s">
        <v>152</v>
      </c>
      <c r="F212" s="6">
        <f>VLOOKUP(D212,[1]Sheet1!$D:$N,7,FALSE)</f>
        <v>62.4</v>
      </c>
      <c r="G212" s="6">
        <f>VLOOKUP(D212,[1]武隆区!$D:$N,8,FALSE)</f>
        <v>70.5</v>
      </c>
      <c r="H212" s="6" t="s">
        <v>19</v>
      </c>
      <c r="I212" s="6">
        <f t="shared" ref="I212:I221" si="60">(F212+G212)/2*0.5</f>
        <v>33.225</v>
      </c>
      <c r="J212" s="6" t="s">
        <v>19</v>
      </c>
      <c r="K212" s="6">
        <v>79.8</v>
      </c>
      <c r="L212" s="6">
        <f t="shared" ref="L212:L219" si="61">K212*0.5</f>
        <v>39.9</v>
      </c>
      <c r="M212" s="6">
        <f t="shared" si="59"/>
        <v>73.125</v>
      </c>
      <c r="N212" s="6">
        <v>2</v>
      </c>
    </row>
    <row r="213" ht="35" customHeight="1" spans="1:14">
      <c r="A213" s="6">
        <v>210</v>
      </c>
      <c r="B213" s="6" t="s">
        <v>390</v>
      </c>
      <c r="C213" s="6" t="s">
        <v>67</v>
      </c>
      <c r="D213" s="7" t="s">
        <v>392</v>
      </c>
      <c r="E213" s="7" t="s">
        <v>152</v>
      </c>
      <c r="F213" s="6">
        <f>VLOOKUP(D213,[1]Sheet1!$D:$N,7,FALSE)</f>
        <v>70.2</v>
      </c>
      <c r="G213" s="6">
        <f>VLOOKUP(D213,[1]武隆区!$D:$N,8,FALSE)</f>
        <v>60.5</v>
      </c>
      <c r="H213" s="6" t="s">
        <v>19</v>
      </c>
      <c r="I213" s="6">
        <f t="shared" si="60"/>
        <v>32.675</v>
      </c>
      <c r="J213" s="6" t="s">
        <v>19</v>
      </c>
      <c r="K213" s="6">
        <v>77.4</v>
      </c>
      <c r="L213" s="6">
        <f t="shared" si="61"/>
        <v>38.7</v>
      </c>
      <c r="M213" s="6">
        <f t="shared" si="59"/>
        <v>71.375</v>
      </c>
      <c r="N213" s="6">
        <v>3</v>
      </c>
    </row>
    <row r="214" ht="35" customHeight="1" spans="1:14">
      <c r="A214" s="6">
        <v>211</v>
      </c>
      <c r="B214" s="6" t="s">
        <v>390</v>
      </c>
      <c r="C214" s="6" t="s">
        <v>67</v>
      </c>
      <c r="D214" s="7" t="s">
        <v>393</v>
      </c>
      <c r="E214" s="7" t="s">
        <v>152</v>
      </c>
      <c r="F214" s="6">
        <f>VLOOKUP(D214,[1]Sheet1!$D:$N,7,FALSE)</f>
        <v>71.4</v>
      </c>
      <c r="G214" s="6">
        <f>VLOOKUP(D214,[1]武隆区!$D:$N,8,FALSE)</f>
        <v>59</v>
      </c>
      <c r="H214" s="6" t="s">
        <v>19</v>
      </c>
      <c r="I214" s="6">
        <f t="shared" si="60"/>
        <v>32.6</v>
      </c>
      <c r="J214" s="6" t="s">
        <v>19</v>
      </c>
      <c r="K214" s="6">
        <v>82.6</v>
      </c>
      <c r="L214" s="6">
        <f t="shared" si="61"/>
        <v>41.3</v>
      </c>
      <c r="M214" s="6">
        <f t="shared" si="59"/>
        <v>73.9</v>
      </c>
      <c r="N214" s="6">
        <v>1</v>
      </c>
    </row>
    <row r="215" ht="35" customHeight="1" spans="1:14">
      <c r="A215" s="6">
        <v>212</v>
      </c>
      <c r="B215" s="6" t="s">
        <v>394</v>
      </c>
      <c r="C215" s="6" t="s">
        <v>67</v>
      </c>
      <c r="D215" s="7" t="s">
        <v>395</v>
      </c>
      <c r="E215" s="7" t="s">
        <v>60</v>
      </c>
      <c r="F215" s="6">
        <f>VLOOKUP(D215,[1]Sheet1!$D:$N,7,FALSE)</f>
        <v>68</v>
      </c>
      <c r="G215" s="6">
        <f>VLOOKUP(D215,[1]武隆区!$D:$N,8,FALSE)</f>
        <v>63.5</v>
      </c>
      <c r="H215" s="6" t="s">
        <v>19</v>
      </c>
      <c r="I215" s="6">
        <f t="shared" si="60"/>
        <v>32.875</v>
      </c>
      <c r="J215" s="6" t="s">
        <v>19</v>
      </c>
      <c r="K215" s="6">
        <v>73.2</v>
      </c>
      <c r="L215" s="6">
        <f t="shared" si="61"/>
        <v>36.6</v>
      </c>
      <c r="M215" s="6">
        <f t="shared" si="59"/>
        <v>69.475</v>
      </c>
      <c r="N215" s="6">
        <v>3</v>
      </c>
    </row>
    <row r="216" ht="35" customHeight="1" spans="1:14">
      <c r="A216" s="6">
        <v>213</v>
      </c>
      <c r="B216" s="6" t="s">
        <v>394</v>
      </c>
      <c r="C216" s="6" t="s">
        <v>67</v>
      </c>
      <c r="D216" s="7" t="s">
        <v>396</v>
      </c>
      <c r="E216" s="7" t="s">
        <v>192</v>
      </c>
      <c r="F216" s="6">
        <f>VLOOKUP(D216,[1]Sheet1!$D:$N,7,FALSE)</f>
        <v>65.8</v>
      </c>
      <c r="G216" s="6">
        <f>VLOOKUP(D216,[1]武隆区!$D:$N,8,FALSE)</f>
        <v>62</v>
      </c>
      <c r="H216" s="6" t="s">
        <v>19</v>
      </c>
      <c r="I216" s="6">
        <f t="shared" si="60"/>
        <v>31.95</v>
      </c>
      <c r="J216" s="6" t="s">
        <v>19</v>
      </c>
      <c r="K216" s="6">
        <v>75.6</v>
      </c>
      <c r="L216" s="6">
        <f t="shared" si="61"/>
        <v>37.8</v>
      </c>
      <c r="M216" s="6">
        <f t="shared" si="59"/>
        <v>69.75</v>
      </c>
      <c r="N216" s="6">
        <v>2</v>
      </c>
    </row>
    <row r="217" ht="35" customHeight="1" spans="1:14">
      <c r="A217" s="6">
        <v>214</v>
      </c>
      <c r="B217" s="6" t="s">
        <v>394</v>
      </c>
      <c r="C217" s="6" t="s">
        <v>67</v>
      </c>
      <c r="D217" s="7" t="s">
        <v>397</v>
      </c>
      <c r="E217" s="7" t="s">
        <v>58</v>
      </c>
      <c r="F217" s="6">
        <f>VLOOKUP(D217,[1]Sheet1!$D:$N,7,FALSE)</f>
        <v>64.8</v>
      </c>
      <c r="G217" s="6">
        <f>VLOOKUP(D217,[1]武隆区!$D:$N,8,FALSE)</f>
        <v>60</v>
      </c>
      <c r="H217" s="6" t="s">
        <v>19</v>
      </c>
      <c r="I217" s="6">
        <f t="shared" si="60"/>
        <v>31.2</v>
      </c>
      <c r="J217" s="6" t="s">
        <v>19</v>
      </c>
      <c r="K217" s="6">
        <v>77.6</v>
      </c>
      <c r="L217" s="6">
        <f t="shared" si="61"/>
        <v>38.8</v>
      </c>
      <c r="M217" s="6">
        <f t="shared" si="59"/>
        <v>70</v>
      </c>
      <c r="N217" s="6">
        <v>1</v>
      </c>
    </row>
    <row r="218" ht="35" customHeight="1" spans="1:14">
      <c r="A218" s="6">
        <v>215</v>
      </c>
      <c r="B218" s="6" t="s">
        <v>398</v>
      </c>
      <c r="C218" s="6" t="s">
        <v>67</v>
      </c>
      <c r="D218" s="7" t="s">
        <v>399</v>
      </c>
      <c r="E218" s="7" t="s">
        <v>31</v>
      </c>
      <c r="F218" s="6">
        <f>VLOOKUP(D218,[1]Sheet1!$D:$N,7,FALSE)</f>
        <v>59.8</v>
      </c>
      <c r="G218" s="6">
        <f>VLOOKUP(D218,[1]武隆区!$D:$N,8,FALSE)</f>
        <v>66</v>
      </c>
      <c r="H218" s="6" t="s">
        <v>19</v>
      </c>
      <c r="I218" s="6">
        <f t="shared" si="60"/>
        <v>31.45</v>
      </c>
      <c r="J218" s="6" t="s">
        <v>19</v>
      </c>
      <c r="K218" s="6">
        <v>82.4</v>
      </c>
      <c r="L218" s="6">
        <f t="shared" si="61"/>
        <v>41.2</v>
      </c>
      <c r="M218" s="6">
        <f t="shared" si="59"/>
        <v>72.65</v>
      </c>
      <c r="N218" s="6">
        <v>1</v>
      </c>
    </row>
    <row r="219" ht="35" customHeight="1" spans="1:14">
      <c r="A219" s="6">
        <v>216</v>
      </c>
      <c r="B219" s="6" t="s">
        <v>398</v>
      </c>
      <c r="C219" s="6" t="s">
        <v>67</v>
      </c>
      <c r="D219" s="7" t="s">
        <v>400</v>
      </c>
      <c r="E219" s="7" t="s">
        <v>109</v>
      </c>
      <c r="F219" s="6">
        <f>VLOOKUP(D219,[1]Sheet1!$D:$N,7,FALSE)</f>
        <v>60.2</v>
      </c>
      <c r="G219" s="6">
        <f>VLOOKUP(D219,[1]武隆区!$D:$N,8,FALSE)</f>
        <v>61.5</v>
      </c>
      <c r="H219" s="6" t="s">
        <v>19</v>
      </c>
      <c r="I219" s="6">
        <f t="shared" si="60"/>
        <v>30.425</v>
      </c>
      <c r="J219" s="6" t="s">
        <v>19</v>
      </c>
      <c r="K219" s="6">
        <v>81.8</v>
      </c>
      <c r="L219" s="6">
        <f t="shared" si="61"/>
        <v>40.9</v>
      </c>
      <c r="M219" s="6">
        <f t="shared" si="59"/>
        <v>71.325</v>
      </c>
      <c r="N219" s="6">
        <v>2</v>
      </c>
    </row>
    <row r="220" ht="35" customHeight="1" spans="1:14">
      <c r="A220" s="6">
        <v>217</v>
      </c>
      <c r="B220" s="6" t="s">
        <v>401</v>
      </c>
      <c r="C220" s="6" t="s">
        <v>67</v>
      </c>
      <c r="D220" s="7" t="s">
        <v>402</v>
      </c>
      <c r="E220" s="7" t="s">
        <v>58</v>
      </c>
      <c r="F220" s="6">
        <f>VLOOKUP(D220,[1]Sheet1!$D:$N,7,FALSE)</f>
        <v>64.2</v>
      </c>
      <c r="G220" s="6">
        <f>VLOOKUP(D220,[1]武隆区!$D:$N,8,FALSE)</f>
        <v>66</v>
      </c>
      <c r="H220" s="6" t="s">
        <v>19</v>
      </c>
      <c r="I220" s="6">
        <f t="shared" si="60"/>
        <v>32.55</v>
      </c>
      <c r="J220" s="6" t="s">
        <v>19</v>
      </c>
      <c r="K220" s="6">
        <v>80</v>
      </c>
      <c r="L220" s="6">
        <f t="shared" ref="L220:L227" si="62">K220*0.5</f>
        <v>40</v>
      </c>
      <c r="M220" s="6">
        <f t="shared" si="59"/>
        <v>72.55</v>
      </c>
      <c r="N220" s="6">
        <v>1</v>
      </c>
    </row>
    <row r="221" ht="35" customHeight="1" spans="1:14">
      <c r="A221" s="6">
        <v>218</v>
      </c>
      <c r="B221" s="6" t="s">
        <v>401</v>
      </c>
      <c r="C221" s="6" t="s">
        <v>67</v>
      </c>
      <c r="D221" s="7" t="s">
        <v>403</v>
      </c>
      <c r="E221" s="7" t="s">
        <v>58</v>
      </c>
      <c r="F221" s="6">
        <f>VLOOKUP(D221,[1]Sheet1!$D:$N,7,FALSE)</f>
        <v>69.2</v>
      </c>
      <c r="G221" s="6">
        <f>VLOOKUP(D221,[1]武隆区!$D:$N,8,FALSE)</f>
        <v>55.5</v>
      </c>
      <c r="H221" s="6" t="s">
        <v>19</v>
      </c>
      <c r="I221" s="6">
        <f t="shared" si="60"/>
        <v>31.175</v>
      </c>
      <c r="J221" s="6" t="s">
        <v>19</v>
      </c>
      <c r="K221" s="6">
        <v>77.6</v>
      </c>
      <c r="L221" s="6">
        <f t="shared" si="62"/>
        <v>38.8</v>
      </c>
      <c r="M221" s="6">
        <f t="shared" si="59"/>
        <v>69.975</v>
      </c>
      <c r="N221" s="6">
        <v>2</v>
      </c>
    </row>
    <row r="222" ht="35" customHeight="1" spans="1:14">
      <c r="A222" s="6">
        <v>219</v>
      </c>
      <c r="B222" s="6" t="s">
        <v>404</v>
      </c>
      <c r="C222" s="6" t="s">
        <v>405</v>
      </c>
      <c r="D222" s="7" t="s">
        <v>406</v>
      </c>
      <c r="E222" s="7" t="s">
        <v>18</v>
      </c>
      <c r="F222" s="6">
        <f>VLOOKUP(D222,[1]Sheet1!$D:$N,7,FALSE)</f>
        <v>27.92</v>
      </c>
      <c r="G222" s="6">
        <f>VLOOKUP(D222,[1]武隆区!$D:$N,8,FALSE)</f>
        <v>18.3</v>
      </c>
      <c r="H222" s="6">
        <f>VLOOKUP(D222,[1]武隆区!$D$2782:$N$3244,9,FALSE)</f>
        <v>20.1</v>
      </c>
      <c r="I222" s="6">
        <f>F222+G222+H222</f>
        <v>66.32</v>
      </c>
      <c r="J222" s="6" t="s">
        <v>19</v>
      </c>
      <c r="K222" s="6">
        <v>82.8</v>
      </c>
      <c r="L222" s="6">
        <f t="shared" si="62"/>
        <v>41.4</v>
      </c>
      <c r="M222" s="6">
        <f>I222*0.5+L222</f>
        <v>74.56</v>
      </c>
      <c r="N222" s="6">
        <v>1</v>
      </c>
    </row>
    <row r="223" ht="35" customHeight="1" spans="1:14">
      <c r="A223" s="6">
        <v>220</v>
      </c>
      <c r="B223" s="6" t="s">
        <v>404</v>
      </c>
      <c r="C223" s="6" t="s">
        <v>405</v>
      </c>
      <c r="D223" s="7" t="s">
        <v>407</v>
      </c>
      <c r="E223" s="7" t="s">
        <v>185</v>
      </c>
      <c r="F223" s="6">
        <f>VLOOKUP(D223,[1]Sheet1!$D:$N,7,FALSE)</f>
        <v>25.92</v>
      </c>
      <c r="G223" s="6">
        <f>VLOOKUP(D223,[1]武隆区!$D:$N,8,FALSE)</f>
        <v>17.55</v>
      </c>
      <c r="H223" s="6">
        <f>VLOOKUP(D223,[1]武隆区!$D$2782:$N$3244,9,FALSE)</f>
        <v>20.7</v>
      </c>
      <c r="I223" s="6">
        <f t="shared" ref="I223:I258" si="63">F223+G223+H223</f>
        <v>64.17</v>
      </c>
      <c r="J223" s="6" t="s">
        <v>19</v>
      </c>
      <c r="K223" s="6">
        <v>76</v>
      </c>
      <c r="L223" s="6">
        <f t="shared" si="62"/>
        <v>38</v>
      </c>
      <c r="M223" s="6">
        <f t="shared" ref="M223:M229" si="64">I223*0.5+L223</f>
        <v>70.085</v>
      </c>
      <c r="N223" s="6">
        <v>6</v>
      </c>
    </row>
    <row r="224" ht="35" customHeight="1" spans="1:14">
      <c r="A224" s="6">
        <v>221</v>
      </c>
      <c r="B224" s="6" t="s">
        <v>404</v>
      </c>
      <c r="C224" s="6" t="s">
        <v>405</v>
      </c>
      <c r="D224" s="7" t="s">
        <v>408</v>
      </c>
      <c r="E224" s="7" t="s">
        <v>409</v>
      </c>
      <c r="F224" s="6">
        <f>VLOOKUP(D224,[1]Sheet1!$D:$N,7,FALSE)</f>
        <v>25.92</v>
      </c>
      <c r="G224" s="6">
        <f>VLOOKUP(D224,[1]武隆区!$D:$N,8,FALSE)</f>
        <v>18.6</v>
      </c>
      <c r="H224" s="6">
        <f>VLOOKUP(D224,[1]武隆区!$D$2782:$N$3244,9,FALSE)</f>
        <v>17.7</v>
      </c>
      <c r="I224" s="6">
        <f t="shared" si="63"/>
        <v>62.22</v>
      </c>
      <c r="J224" s="6" t="s">
        <v>19</v>
      </c>
      <c r="K224" s="6">
        <v>84</v>
      </c>
      <c r="L224" s="6">
        <f t="shared" si="62"/>
        <v>42</v>
      </c>
      <c r="M224" s="6">
        <f t="shared" si="64"/>
        <v>73.11</v>
      </c>
      <c r="N224" s="6">
        <v>2</v>
      </c>
    </row>
    <row r="225" ht="35" customHeight="1" spans="1:14">
      <c r="A225" s="6">
        <v>222</v>
      </c>
      <c r="B225" s="6" t="s">
        <v>404</v>
      </c>
      <c r="C225" s="6" t="s">
        <v>405</v>
      </c>
      <c r="D225" s="7" t="s">
        <v>410</v>
      </c>
      <c r="E225" s="7" t="s">
        <v>411</v>
      </c>
      <c r="F225" s="6">
        <f>VLOOKUP(D225,[1]Sheet1!$D:$N,7,FALSE)</f>
        <v>25.36</v>
      </c>
      <c r="G225" s="6">
        <f>VLOOKUP(D225,[1]武隆区!$D:$N,8,FALSE)</f>
        <v>16.2</v>
      </c>
      <c r="H225" s="6">
        <f>VLOOKUP(D225,[1]武隆区!$D$2782:$N$3244,9,FALSE)</f>
        <v>19.5</v>
      </c>
      <c r="I225" s="6">
        <f t="shared" si="63"/>
        <v>61.06</v>
      </c>
      <c r="J225" s="6" t="s">
        <v>19</v>
      </c>
      <c r="K225" s="6">
        <v>75</v>
      </c>
      <c r="L225" s="6">
        <f t="shared" si="62"/>
        <v>37.5</v>
      </c>
      <c r="M225" s="6">
        <f t="shared" si="64"/>
        <v>68.03</v>
      </c>
      <c r="N225" s="6">
        <v>9</v>
      </c>
    </row>
    <row r="226" ht="35" customHeight="1" spans="1:14">
      <c r="A226" s="6">
        <v>223</v>
      </c>
      <c r="B226" s="6" t="s">
        <v>404</v>
      </c>
      <c r="C226" s="6" t="s">
        <v>405</v>
      </c>
      <c r="D226" s="7" t="s">
        <v>412</v>
      </c>
      <c r="E226" s="7" t="s">
        <v>413</v>
      </c>
      <c r="F226" s="6">
        <f>VLOOKUP(D226,[1]Sheet1!$D:$N,7,FALSE)</f>
        <v>26.16</v>
      </c>
      <c r="G226" s="6">
        <f>VLOOKUP(D226,[1]武隆区!$D:$N,8,FALSE)</f>
        <v>14.1</v>
      </c>
      <c r="H226" s="6">
        <f>VLOOKUP(D226,[1]武隆区!$D$2782:$N$3244,9,FALSE)</f>
        <v>20.7</v>
      </c>
      <c r="I226" s="6">
        <f t="shared" si="63"/>
        <v>60.96</v>
      </c>
      <c r="J226" s="6" t="s">
        <v>19</v>
      </c>
      <c r="K226" s="6">
        <v>77.2</v>
      </c>
      <c r="L226" s="6">
        <f t="shared" si="62"/>
        <v>38.6</v>
      </c>
      <c r="M226" s="6">
        <f t="shared" si="64"/>
        <v>69.08</v>
      </c>
      <c r="N226" s="6">
        <v>8</v>
      </c>
    </row>
    <row r="227" ht="35" customHeight="1" spans="1:14">
      <c r="A227" s="6">
        <v>224</v>
      </c>
      <c r="B227" s="6" t="s">
        <v>404</v>
      </c>
      <c r="C227" s="6" t="s">
        <v>405</v>
      </c>
      <c r="D227" s="7" t="s">
        <v>414</v>
      </c>
      <c r="E227" s="7" t="s">
        <v>415</v>
      </c>
      <c r="F227" s="6">
        <f>VLOOKUP(D227,[1]Sheet1!$D:$N,7,FALSE)</f>
        <v>26.08</v>
      </c>
      <c r="G227" s="6">
        <f>VLOOKUP(D227,[1]武隆区!$D:$N,8,FALSE)</f>
        <v>14.1</v>
      </c>
      <c r="H227" s="6">
        <f>VLOOKUP(D227,[1]武隆区!$D$2782:$N$3244,9,FALSE)</f>
        <v>20.7</v>
      </c>
      <c r="I227" s="6">
        <f t="shared" si="63"/>
        <v>60.88</v>
      </c>
      <c r="J227" s="6" t="s">
        <v>19</v>
      </c>
      <c r="K227" s="6">
        <v>78.4</v>
      </c>
      <c r="L227" s="6">
        <f t="shared" si="62"/>
        <v>39.2</v>
      </c>
      <c r="M227" s="6">
        <f t="shared" si="64"/>
        <v>69.64</v>
      </c>
      <c r="N227" s="6">
        <v>7</v>
      </c>
    </row>
    <row r="228" ht="35" customHeight="1" spans="1:14">
      <c r="A228" s="6">
        <v>225</v>
      </c>
      <c r="B228" s="6" t="s">
        <v>404</v>
      </c>
      <c r="C228" s="6" t="s">
        <v>405</v>
      </c>
      <c r="D228" s="7" t="s">
        <v>416</v>
      </c>
      <c r="E228" s="7" t="s">
        <v>417</v>
      </c>
      <c r="F228" s="6">
        <f>VLOOKUP(D228,[1]Sheet1!$D:$N,7,FALSE)</f>
        <v>24.08</v>
      </c>
      <c r="G228" s="6">
        <f>VLOOKUP(D228,[1]武隆区!$D:$N,8,FALSE)</f>
        <v>19.2</v>
      </c>
      <c r="H228" s="6">
        <f>VLOOKUP(D228,[1]武隆区!$D$2782:$N$3244,9,FALSE)</f>
        <v>17.4</v>
      </c>
      <c r="I228" s="6">
        <f t="shared" si="63"/>
        <v>60.68</v>
      </c>
      <c r="J228" s="6" t="s">
        <v>19</v>
      </c>
      <c r="K228" s="6">
        <v>75.2</v>
      </c>
      <c r="L228" s="6">
        <f t="shared" ref="L228:L238" si="65">K228*0.5</f>
        <v>37.6</v>
      </c>
      <c r="M228" s="6">
        <f t="shared" si="64"/>
        <v>67.94</v>
      </c>
      <c r="N228" s="6">
        <v>10</v>
      </c>
    </row>
    <row r="229" ht="35" customHeight="1" spans="1:14">
      <c r="A229" s="6">
        <v>226</v>
      </c>
      <c r="B229" s="6" t="s">
        <v>404</v>
      </c>
      <c r="C229" s="6" t="s">
        <v>405</v>
      </c>
      <c r="D229" s="7" t="s">
        <v>418</v>
      </c>
      <c r="E229" s="7" t="s">
        <v>419</v>
      </c>
      <c r="F229" s="6">
        <f>VLOOKUP(D229,[1]Sheet1!$D:$N,7,FALSE)</f>
        <v>24.4</v>
      </c>
      <c r="G229" s="6">
        <f>VLOOKUP(D229,[1]武隆区!$D:$N,8,FALSE)</f>
        <v>16.05</v>
      </c>
      <c r="H229" s="6">
        <f>VLOOKUP(D229,[1]武隆区!$D$2782:$N$3244,9,FALSE)</f>
        <v>20.1</v>
      </c>
      <c r="I229" s="6">
        <f t="shared" si="63"/>
        <v>60.55</v>
      </c>
      <c r="J229" s="6" t="s">
        <v>19</v>
      </c>
      <c r="K229" s="6">
        <v>74.4</v>
      </c>
      <c r="L229" s="6">
        <f t="shared" si="65"/>
        <v>37.2</v>
      </c>
      <c r="M229" s="6">
        <f t="shared" si="64"/>
        <v>67.475</v>
      </c>
      <c r="N229" s="6">
        <v>12</v>
      </c>
    </row>
    <row r="230" ht="35" customHeight="1" spans="1:14">
      <c r="A230" s="6">
        <v>227</v>
      </c>
      <c r="B230" s="6" t="s">
        <v>404</v>
      </c>
      <c r="C230" s="6" t="s">
        <v>405</v>
      </c>
      <c r="D230" s="7" t="s">
        <v>420</v>
      </c>
      <c r="E230" s="7" t="s">
        <v>421</v>
      </c>
      <c r="F230" s="6">
        <f>VLOOKUP(D230,[1]Sheet1!$D:$N,7,FALSE)</f>
        <v>24.8</v>
      </c>
      <c r="G230" s="6">
        <f>VLOOKUP(D230,[1]武隆区!$D:$N,8,FALSE)</f>
        <v>16.05</v>
      </c>
      <c r="H230" s="6">
        <f>VLOOKUP(D230,[1]武隆区!$D$2782:$N$3244,9,FALSE)</f>
        <v>19.2</v>
      </c>
      <c r="I230" s="6">
        <f t="shared" si="63"/>
        <v>60.05</v>
      </c>
      <c r="J230" s="6" t="s">
        <v>19</v>
      </c>
      <c r="K230" s="6">
        <v>81.2</v>
      </c>
      <c r="L230" s="6">
        <f t="shared" si="65"/>
        <v>40.6</v>
      </c>
      <c r="M230" s="6">
        <f t="shared" ref="M230:M238" si="66">I230*0.5+L230</f>
        <v>70.625</v>
      </c>
      <c r="N230" s="6">
        <v>3</v>
      </c>
    </row>
    <row r="231" ht="35" customHeight="1" spans="1:14">
      <c r="A231" s="6">
        <v>228</v>
      </c>
      <c r="B231" s="6" t="s">
        <v>404</v>
      </c>
      <c r="C231" s="6" t="s">
        <v>405</v>
      </c>
      <c r="D231" s="7" t="s">
        <v>422</v>
      </c>
      <c r="E231" s="7" t="s">
        <v>423</v>
      </c>
      <c r="F231" s="6">
        <f>VLOOKUP(D231,[1]Sheet1!$D:$N,7,FALSE)</f>
        <v>23.2</v>
      </c>
      <c r="G231" s="6">
        <f>VLOOKUP(D231,[1]武隆区!$D:$N,8,FALSE)</f>
        <v>17.7</v>
      </c>
      <c r="H231" s="6">
        <f>VLOOKUP(D231,[1]武隆区!$D$2782:$N$3244,9,FALSE)</f>
        <v>18.9</v>
      </c>
      <c r="I231" s="6">
        <f t="shared" si="63"/>
        <v>59.8</v>
      </c>
      <c r="J231" s="6" t="s">
        <v>19</v>
      </c>
      <c r="K231" s="6">
        <v>75.4</v>
      </c>
      <c r="L231" s="6">
        <f t="shared" si="65"/>
        <v>37.7</v>
      </c>
      <c r="M231" s="6">
        <f t="shared" si="66"/>
        <v>67.6</v>
      </c>
      <c r="N231" s="6">
        <v>11</v>
      </c>
    </row>
    <row r="232" ht="35" customHeight="1" spans="1:14">
      <c r="A232" s="6">
        <v>229</v>
      </c>
      <c r="B232" s="6" t="s">
        <v>404</v>
      </c>
      <c r="C232" s="6" t="s">
        <v>405</v>
      </c>
      <c r="D232" s="7" t="s">
        <v>424</v>
      </c>
      <c r="E232" s="7" t="s">
        <v>171</v>
      </c>
      <c r="F232" s="6">
        <f>VLOOKUP(D232,[1]Sheet1!$D:$N,7,FALSE)</f>
        <v>24.24</v>
      </c>
      <c r="G232" s="6">
        <f>VLOOKUP(D232,[1]武隆区!$D:$N,8,FALSE)</f>
        <v>15.75</v>
      </c>
      <c r="H232" s="6">
        <f>VLOOKUP(D232,[1]武隆区!$D$2782:$N$3244,9,FALSE)</f>
        <v>19.8</v>
      </c>
      <c r="I232" s="6">
        <f t="shared" si="63"/>
        <v>59.79</v>
      </c>
      <c r="J232" s="6" t="s">
        <v>19</v>
      </c>
      <c r="K232" s="6">
        <v>80.6</v>
      </c>
      <c r="L232" s="6">
        <f t="shared" si="65"/>
        <v>40.3</v>
      </c>
      <c r="M232" s="6">
        <f t="shared" si="66"/>
        <v>70.195</v>
      </c>
      <c r="N232" s="6">
        <v>5</v>
      </c>
    </row>
    <row r="233" ht="35" customHeight="1" spans="1:14">
      <c r="A233" s="6">
        <v>230</v>
      </c>
      <c r="B233" s="6" t="s">
        <v>404</v>
      </c>
      <c r="C233" s="6" t="s">
        <v>405</v>
      </c>
      <c r="D233" s="7" t="s">
        <v>425</v>
      </c>
      <c r="E233" s="7" t="s">
        <v>426</v>
      </c>
      <c r="F233" s="6">
        <f>VLOOKUP(D233,[1]Sheet1!$D:$N,7,FALSE)</f>
        <v>21.68</v>
      </c>
      <c r="G233" s="6">
        <f>VLOOKUP(D233,[1]武隆区!$D:$N,8,FALSE)</f>
        <v>18.45</v>
      </c>
      <c r="H233" s="6">
        <f>VLOOKUP(D233,[1]武隆区!$D$2782:$N$3244,9,FALSE)</f>
        <v>19.5</v>
      </c>
      <c r="I233" s="6">
        <f t="shared" si="63"/>
        <v>59.63</v>
      </c>
      <c r="J233" s="6" t="s">
        <v>19</v>
      </c>
      <c r="K233" s="6">
        <v>68.6</v>
      </c>
      <c r="L233" s="6">
        <f t="shared" si="65"/>
        <v>34.3</v>
      </c>
      <c r="M233" s="6">
        <f t="shared" si="66"/>
        <v>64.115</v>
      </c>
      <c r="N233" s="6">
        <v>13</v>
      </c>
    </row>
    <row r="234" ht="35" customHeight="1" spans="1:14">
      <c r="A234" s="6">
        <v>231</v>
      </c>
      <c r="B234" s="6" t="s">
        <v>404</v>
      </c>
      <c r="C234" s="6" t="s">
        <v>405</v>
      </c>
      <c r="D234" s="7" t="s">
        <v>427</v>
      </c>
      <c r="E234" s="7" t="s">
        <v>87</v>
      </c>
      <c r="F234" s="6">
        <f>VLOOKUP(D234,[1]Sheet1!$D:$N,7,FALSE)</f>
        <v>22.24</v>
      </c>
      <c r="G234" s="6">
        <f>VLOOKUP(D234,[1]武隆区!$D:$N,8,FALSE)</f>
        <v>17.7</v>
      </c>
      <c r="H234" s="6">
        <f>VLOOKUP(D234,[1]武隆区!$D$2782:$N$3244,9,FALSE)</f>
        <v>19.5</v>
      </c>
      <c r="I234" s="6">
        <f t="shared" si="63"/>
        <v>59.44</v>
      </c>
      <c r="J234" s="6" t="s">
        <v>19</v>
      </c>
      <c r="K234" s="6">
        <v>81.4</v>
      </c>
      <c r="L234" s="6">
        <f t="shared" si="65"/>
        <v>40.7</v>
      </c>
      <c r="M234" s="6">
        <f t="shared" si="66"/>
        <v>70.42</v>
      </c>
      <c r="N234" s="6">
        <v>4</v>
      </c>
    </row>
    <row r="235" ht="35" customHeight="1" spans="1:14">
      <c r="A235" s="6">
        <v>232</v>
      </c>
      <c r="B235" s="6" t="s">
        <v>404</v>
      </c>
      <c r="C235" s="6" t="s">
        <v>428</v>
      </c>
      <c r="D235" s="7" t="s">
        <v>429</v>
      </c>
      <c r="E235" s="7" t="s">
        <v>133</v>
      </c>
      <c r="F235" s="6">
        <f>VLOOKUP(D235,[1]Sheet1!$D:$N,7,FALSE)</f>
        <v>26.8</v>
      </c>
      <c r="G235" s="6">
        <f>VLOOKUP(D235,[1]武隆区!$D:$N,8,FALSE)</f>
        <v>17.55</v>
      </c>
      <c r="H235" s="6">
        <f>VLOOKUP(D235,[1]武隆区!$D$2782:$N$3244,9,FALSE)</f>
        <v>20.7</v>
      </c>
      <c r="I235" s="6">
        <f t="shared" si="63"/>
        <v>65.05</v>
      </c>
      <c r="J235" s="6" t="s">
        <v>19</v>
      </c>
      <c r="K235" s="6">
        <v>77.4</v>
      </c>
      <c r="L235" s="6">
        <f t="shared" si="65"/>
        <v>38.7</v>
      </c>
      <c r="M235" s="6">
        <f t="shared" si="66"/>
        <v>71.225</v>
      </c>
      <c r="N235" s="6">
        <v>2</v>
      </c>
    </row>
    <row r="236" ht="35" customHeight="1" spans="1:14">
      <c r="A236" s="6">
        <v>233</v>
      </c>
      <c r="B236" s="6" t="s">
        <v>404</v>
      </c>
      <c r="C236" s="6" t="s">
        <v>428</v>
      </c>
      <c r="D236" s="7" t="s">
        <v>430</v>
      </c>
      <c r="E236" s="7" t="s">
        <v>180</v>
      </c>
      <c r="F236" s="6">
        <f>VLOOKUP(D236,[1]Sheet1!$D:$N,7,FALSE)</f>
        <v>22.96</v>
      </c>
      <c r="G236" s="6">
        <f>VLOOKUP(D236,[1]武隆区!$D:$N,8,FALSE)</f>
        <v>16.5</v>
      </c>
      <c r="H236" s="6">
        <f>VLOOKUP(D236,[1]武隆区!$D$2782:$N$3244,9,FALSE)</f>
        <v>20.7</v>
      </c>
      <c r="I236" s="6">
        <f t="shared" si="63"/>
        <v>60.16</v>
      </c>
      <c r="J236" s="6" t="s">
        <v>19</v>
      </c>
      <c r="K236" s="6">
        <v>81.4</v>
      </c>
      <c r="L236" s="6">
        <f t="shared" si="65"/>
        <v>40.7</v>
      </c>
      <c r="M236" s="6">
        <f t="shared" si="66"/>
        <v>70.78</v>
      </c>
      <c r="N236" s="6">
        <v>3</v>
      </c>
    </row>
    <row r="237" ht="35" customHeight="1" spans="1:14">
      <c r="A237" s="6">
        <v>234</v>
      </c>
      <c r="B237" s="6" t="s">
        <v>404</v>
      </c>
      <c r="C237" s="6" t="s">
        <v>428</v>
      </c>
      <c r="D237" s="7" t="s">
        <v>431</v>
      </c>
      <c r="E237" s="7" t="s">
        <v>157</v>
      </c>
      <c r="F237" s="6">
        <f>VLOOKUP(D237,[1]Sheet1!$D:$N,7,FALSE)</f>
        <v>25.52</v>
      </c>
      <c r="G237" s="6">
        <f>VLOOKUP(D237,[1]武隆区!$D:$N,8,FALSE)</f>
        <v>16.5</v>
      </c>
      <c r="H237" s="6">
        <f>VLOOKUP(D237,[1]武隆区!$D$2782:$N$3244,9,FALSE)</f>
        <v>17.4</v>
      </c>
      <c r="I237" s="6">
        <f t="shared" si="63"/>
        <v>59.42</v>
      </c>
      <c r="J237" s="6" t="s">
        <v>19</v>
      </c>
      <c r="K237" s="6">
        <v>83.8</v>
      </c>
      <c r="L237" s="6">
        <f t="shared" si="65"/>
        <v>41.9</v>
      </c>
      <c r="M237" s="6">
        <f t="shared" si="66"/>
        <v>71.61</v>
      </c>
      <c r="N237" s="6">
        <v>1</v>
      </c>
    </row>
    <row r="238" ht="35" customHeight="1" spans="1:14">
      <c r="A238" s="6">
        <v>235</v>
      </c>
      <c r="B238" s="6" t="s">
        <v>404</v>
      </c>
      <c r="C238" s="6" t="s">
        <v>428</v>
      </c>
      <c r="D238" s="7" t="s">
        <v>432</v>
      </c>
      <c r="E238" s="7" t="s">
        <v>433</v>
      </c>
      <c r="F238" s="6">
        <f>VLOOKUP(D238,[1]Sheet1!$D:$N,7,FALSE)</f>
        <v>19.68</v>
      </c>
      <c r="G238" s="6">
        <f>VLOOKUP(D238,[1]武隆区!$D:$N,8,FALSE)</f>
        <v>15.6</v>
      </c>
      <c r="H238" s="6">
        <f>VLOOKUP(D238,[1]武隆区!$D$2782:$N$3244,9,FALSE)</f>
        <v>20.7</v>
      </c>
      <c r="I238" s="6">
        <f t="shared" si="63"/>
        <v>55.98</v>
      </c>
      <c r="J238" s="6" t="s">
        <v>19</v>
      </c>
      <c r="K238" s="6">
        <v>76.6</v>
      </c>
      <c r="L238" s="6">
        <f t="shared" si="65"/>
        <v>38.3</v>
      </c>
      <c r="M238" s="6">
        <f t="shared" si="66"/>
        <v>66.29</v>
      </c>
      <c r="N238" s="6">
        <v>4</v>
      </c>
    </row>
    <row r="239" ht="35" customHeight="1" spans="1:14">
      <c r="A239" s="6">
        <v>236</v>
      </c>
      <c r="B239" s="6" t="s">
        <v>404</v>
      </c>
      <c r="C239" s="6" t="s">
        <v>428</v>
      </c>
      <c r="D239" s="7" t="s">
        <v>434</v>
      </c>
      <c r="E239" s="7" t="s">
        <v>435</v>
      </c>
      <c r="F239" s="6">
        <f>VLOOKUP(D239,[1]Sheet1!$D:$N,7,FALSE)</f>
        <v>21.44</v>
      </c>
      <c r="G239" s="6">
        <f>VLOOKUP(D239,[1]武隆区!$D:$N,8,FALSE)</f>
        <v>15.9</v>
      </c>
      <c r="H239" s="6">
        <f>VLOOKUP(D239,[1]武隆区!$D$2782:$N$3244,9,FALSE)</f>
        <v>17.4</v>
      </c>
      <c r="I239" s="6">
        <f t="shared" si="63"/>
        <v>54.74</v>
      </c>
      <c r="J239" s="6" t="s">
        <v>19</v>
      </c>
      <c r="K239" s="6" t="s">
        <v>115</v>
      </c>
      <c r="L239" s="6" t="s">
        <v>115</v>
      </c>
      <c r="M239" s="6">
        <v>27.37</v>
      </c>
      <c r="N239" s="6">
        <v>5</v>
      </c>
    </row>
    <row r="240" ht="35" customHeight="1" spans="1:14">
      <c r="A240" s="6">
        <v>237</v>
      </c>
      <c r="B240" s="6" t="s">
        <v>404</v>
      </c>
      <c r="C240" s="6" t="s">
        <v>436</v>
      </c>
      <c r="D240" s="7" t="s">
        <v>437</v>
      </c>
      <c r="E240" s="7" t="s">
        <v>133</v>
      </c>
      <c r="F240" s="6">
        <f>VLOOKUP(D240,[1]Sheet1!$D:$N,7,FALSE)</f>
        <v>26.08</v>
      </c>
      <c r="G240" s="6">
        <f>VLOOKUP(D240,[1]武隆区!$D:$N,8,FALSE)</f>
        <v>16.8</v>
      </c>
      <c r="H240" s="6">
        <f>VLOOKUP(D240,[1]武隆区!$D$2782:$N$3244,9,FALSE)</f>
        <v>18</v>
      </c>
      <c r="I240" s="6">
        <f t="shared" si="63"/>
        <v>60.88</v>
      </c>
      <c r="J240" s="6" t="s">
        <v>19</v>
      </c>
      <c r="K240" s="6">
        <v>78</v>
      </c>
      <c r="L240" s="6">
        <f>K240*0.5</f>
        <v>39</v>
      </c>
      <c r="M240" s="6">
        <f>I240*0.5+L240</f>
        <v>69.44</v>
      </c>
      <c r="N240" s="6">
        <v>1</v>
      </c>
    </row>
    <row r="241" ht="35" customHeight="1" spans="1:14">
      <c r="A241" s="6">
        <v>238</v>
      </c>
      <c r="B241" s="6" t="s">
        <v>404</v>
      </c>
      <c r="C241" s="6" t="s">
        <v>436</v>
      </c>
      <c r="D241" s="7" t="s">
        <v>438</v>
      </c>
      <c r="E241" s="7" t="s">
        <v>439</v>
      </c>
      <c r="F241" s="6">
        <f>VLOOKUP(D241,[1]Sheet1!$D:$N,7,FALSE)</f>
        <v>25.36</v>
      </c>
      <c r="G241" s="6">
        <f>VLOOKUP(D241,[1]武隆区!$D:$N,8,FALSE)</f>
        <v>16.35</v>
      </c>
      <c r="H241" s="6">
        <f>VLOOKUP(D241,[1]武隆区!$D$2782:$N$3244,9,FALSE)</f>
        <v>17.7</v>
      </c>
      <c r="I241" s="6">
        <f t="shared" si="63"/>
        <v>59.41</v>
      </c>
      <c r="J241" s="6" t="s">
        <v>19</v>
      </c>
      <c r="K241" s="6">
        <v>72</v>
      </c>
      <c r="L241" s="6">
        <f t="shared" ref="L241:L246" si="67">K241*0.5</f>
        <v>36</v>
      </c>
      <c r="M241" s="6">
        <f t="shared" ref="M241:M247" si="68">I241*0.5+L241</f>
        <v>65.705</v>
      </c>
      <c r="N241" s="6">
        <v>3</v>
      </c>
    </row>
    <row r="242" ht="35" customHeight="1" spans="1:14">
      <c r="A242" s="6">
        <v>239</v>
      </c>
      <c r="B242" s="6" t="s">
        <v>404</v>
      </c>
      <c r="C242" s="6" t="s">
        <v>436</v>
      </c>
      <c r="D242" s="7" t="s">
        <v>440</v>
      </c>
      <c r="E242" s="7" t="s">
        <v>441</v>
      </c>
      <c r="F242" s="6">
        <f>VLOOKUP(D242,[1]Sheet1!$D:$N,7,FALSE)</f>
        <v>22.4</v>
      </c>
      <c r="G242" s="6">
        <f>VLOOKUP(D242,[1]武隆区!$D:$N,8,FALSE)</f>
        <v>18.75</v>
      </c>
      <c r="H242" s="6">
        <f>VLOOKUP(D242,[1]武隆区!$D$2782:$N$3244,9,FALSE)</f>
        <v>17.7</v>
      </c>
      <c r="I242" s="6">
        <f t="shared" si="63"/>
        <v>58.85</v>
      </c>
      <c r="J242" s="6" t="s">
        <v>19</v>
      </c>
      <c r="K242" s="6">
        <v>75.6</v>
      </c>
      <c r="L242" s="6">
        <f t="shared" si="67"/>
        <v>37.8</v>
      </c>
      <c r="M242" s="6">
        <f t="shared" si="68"/>
        <v>67.225</v>
      </c>
      <c r="N242" s="6">
        <v>2</v>
      </c>
    </row>
    <row r="243" ht="35" customHeight="1" spans="1:14">
      <c r="A243" s="6">
        <v>240</v>
      </c>
      <c r="B243" s="6" t="s">
        <v>404</v>
      </c>
      <c r="C243" s="6" t="s">
        <v>442</v>
      </c>
      <c r="D243" s="7" t="s">
        <v>443</v>
      </c>
      <c r="E243" s="7" t="s">
        <v>21</v>
      </c>
      <c r="F243" s="6">
        <f>VLOOKUP(D243,[1]Sheet1!$D:$N,7,FALSE)</f>
        <v>19.76</v>
      </c>
      <c r="G243" s="6">
        <f>VLOOKUP(D243,[1]武隆区!$D:$N,8,FALSE)</f>
        <v>17.85</v>
      </c>
      <c r="H243" s="6">
        <f>VLOOKUP(D243,[1]武隆区!$D$2782:$N$3244,9,FALSE)</f>
        <v>20.1</v>
      </c>
      <c r="I243" s="6">
        <f t="shared" si="63"/>
        <v>57.71</v>
      </c>
      <c r="J243" s="6" t="s">
        <v>19</v>
      </c>
      <c r="K243" s="6">
        <v>74.8</v>
      </c>
      <c r="L243" s="6">
        <f t="shared" si="67"/>
        <v>37.4</v>
      </c>
      <c r="M243" s="6">
        <f t="shared" si="68"/>
        <v>66.255</v>
      </c>
      <c r="N243" s="6">
        <v>2</v>
      </c>
    </row>
    <row r="244" ht="35" customHeight="1" spans="1:14">
      <c r="A244" s="6">
        <v>241</v>
      </c>
      <c r="B244" s="6" t="s">
        <v>404</v>
      </c>
      <c r="C244" s="6" t="s">
        <v>442</v>
      </c>
      <c r="D244" s="7" t="s">
        <v>50</v>
      </c>
      <c r="E244" s="7" t="s">
        <v>21</v>
      </c>
      <c r="F244" s="6">
        <v>22.72</v>
      </c>
      <c r="G244" s="6">
        <v>14.85</v>
      </c>
      <c r="H244" s="6">
        <f>VLOOKUP(D244,[1]武隆区!$D$2782:$N$3244,9,FALSE)</f>
        <v>16.8</v>
      </c>
      <c r="I244" s="6">
        <f t="shared" si="63"/>
        <v>54.37</v>
      </c>
      <c r="J244" s="6" t="s">
        <v>19</v>
      </c>
      <c r="K244" s="6">
        <v>79.2</v>
      </c>
      <c r="L244" s="6">
        <f t="shared" si="67"/>
        <v>39.6</v>
      </c>
      <c r="M244" s="6">
        <f t="shared" si="68"/>
        <v>66.785</v>
      </c>
      <c r="N244" s="6">
        <v>1</v>
      </c>
    </row>
    <row r="245" ht="35" customHeight="1" spans="1:14">
      <c r="A245" s="6">
        <v>242</v>
      </c>
      <c r="B245" s="6" t="s">
        <v>404</v>
      </c>
      <c r="C245" s="6" t="s">
        <v>444</v>
      </c>
      <c r="D245" s="7" t="s">
        <v>445</v>
      </c>
      <c r="E245" s="7" t="s">
        <v>58</v>
      </c>
      <c r="F245" s="6">
        <f>VLOOKUP(D245,[1]Sheet1!$D:$N,7,FALSE)</f>
        <v>23.92</v>
      </c>
      <c r="G245" s="6">
        <f>VLOOKUP(D245,[1]武隆区!$D:$N,8,FALSE)</f>
        <v>18.6</v>
      </c>
      <c r="H245" s="6">
        <f>VLOOKUP(D245,[1]武隆区!$D$2782:$N$3244,9,FALSE)</f>
        <v>21.9</v>
      </c>
      <c r="I245" s="6">
        <f t="shared" si="63"/>
        <v>64.42</v>
      </c>
      <c r="J245" s="6" t="s">
        <v>19</v>
      </c>
      <c r="K245" s="6">
        <v>80.8</v>
      </c>
      <c r="L245" s="6">
        <f t="shared" si="67"/>
        <v>40.4</v>
      </c>
      <c r="M245" s="6">
        <f t="shared" si="68"/>
        <v>72.61</v>
      </c>
      <c r="N245" s="6">
        <v>2</v>
      </c>
    </row>
    <row r="246" ht="35" customHeight="1" spans="1:14">
      <c r="A246" s="6">
        <v>243</v>
      </c>
      <c r="B246" s="6" t="s">
        <v>404</v>
      </c>
      <c r="C246" s="6" t="s">
        <v>444</v>
      </c>
      <c r="D246" s="7" t="s">
        <v>446</v>
      </c>
      <c r="E246" s="7" t="s">
        <v>65</v>
      </c>
      <c r="F246" s="6">
        <f>VLOOKUP(D246,[1]Sheet1!$D:$N,7,FALSE)</f>
        <v>28.08</v>
      </c>
      <c r="G246" s="6">
        <f>VLOOKUP(D246,[1]武隆区!$D:$N,8,FALSE)</f>
        <v>17.1</v>
      </c>
      <c r="H246" s="6">
        <f>VLOOKUP(D246,[1]武隆区!$D$2782:$N$3244,9,FALSE)</f>
        <v>18.9</v>
      </c>
      <c r="I246" s="6">
        <f t="shared" si="63"/>
        <v>64.08</v>
      </c>
      <c r="J246" s="6" t="s">
        <v>19</v>
      </c>
      <c r="K246" s="6">
        <v>82.4</v>
      </c>
      <c r="L246" s="6">
        <f t="shared" si="67"/>
        <v>41.2</v>
      </c>
      <c r="M246" s="6">
        <f t="shared" si="68"/>
        <v>73.24</v>
      </c>
      <c r="N246" s="6">
        <v>1</v>
      </c>
    </row>
    <row r="247" ht="35" customHeight="1" spans="1:14">
      <c r="A247" s="6">
        <v>244</v>
      </c>
      <c r="B247" s="6" t="s">
        <v>404</v>
      </c>
      <c r="C247" s="6" t="s">
        <v>444</v>
      </c>
      <c r="D247" s="7" t="s">
        <v>447</v>
      </c>
      <c r="E247" s="7" t="s">
        <v>58</v>
      </c>
      <c r="F247" s="6">
        <f>VLOOKUP(D247,[1]Sheet1!$D:$N,7,FALSE)</f>
        <v>27.36</v>
      </c>
      <c r="G247" s="6">
        <f>VLOOKUP(D247,[1]武隆区!$D:$N,8,FALSE)</f>
        <v>15.75</v>
      </c>
      <c r="H247" s="6">
        <f>VLOOKUP(D247,[1]武隆区!$D$2782:$N$3244,9,FALSE)</f>
        <v>19.2</v>
      </c>
      <c r="I247" s="6">
        <f t="shared" si="63"/>
        <v>62.31</v>
      </c>
      <c r="J247" s="6" t="s">
        <v>19</v>
      </c>
      <c r="K247" s="6">
        <v>73.2</v>
      </c>
      <c r="L247" s="6">
        <f t="shared" ref="L247:L252" si="69">K247*0.5</f>
        <v>36.6</v>
      </c>
      <c r="M247" s="6">
        <f t="shared" si="68"/>
        <v>67.755</v>
      </c>
      <c r="N247" s="6">
        <v>3</v>
      </c>
    </row>
    <row r="248" ht="35" customHeight="1" spans="1:14">
      <c r="A248" s="6">
        <v>245</v>
      </c>
      <c r="B248" s="6" t="s">
        <v>404</v>
      </c>
      <c r="C248" s="6" t="s">
        <v>448</v>
      </c>
      <c r="D248" s="7" t="s">
        <v>449</v>
      </c>
      <c r="E248" s="7" t="s">
        <v>118</v>
      </c>
      <c r="F248" s="6">
        <f>VLOOKUP(D248,[1]Sheet1!$D:$N,7,FALSE)</f>
        <v>24.96</v>
      </c>
      <c r="G248" s="6">
        <f>VLOOKUP(D248,[1]武隆区!$D:$N,8,FALSE)</f>
        <v>17.1</v>
      </c>
      <c r="H248" s="6">
        <f>VLOOKUP(D248,[1]武隆区!$D$2782:$N$3244,9,FALSE)</f>
        <v>18</v>
      </c>
      <c r="I248" s="6">
        <f t="shared" si="63"/>
        <v>60.06</v>
      </c>
      <c r="J248" s="6" t="s">
        <v>19</v>
      </c>
      <c r="K248" s="6">
        <v>80.8</v>
      </c>
      <c r="L248" s="6">
        <f t="shared" si="69"/>
        <v>40.4</v>
      </c>
      <c r="M248" s="6">
        <f t="shared" ref="M248:M258" si="70">I248*0.5+L248</f>
        <v>70.43</v>
      </c>
      <c r="N248" s="6">
        <v>1</v>
      </c>
    </row>
    <row r="249" ht="35" customHeight="1" spans="1:14">
      <c r="A249" s="6">
        <v>246</v>
      </c>
      <c r="B249" s="6" t="s">
        <v>404</v>
      </c>
      <c r="C249" s="6" t="s">
        <v>450</v>
      </c>
      <c r="D249" s="7" t="s">
        <v>451</v>
      </c>
      <c r="E249" s="7" t="s">
        <v>18</v>
      </c>
      <c r="F249" s="6">
        <f>VLOOKUP(D249,[1]Sheet1!$D:$N,7,FALSE)</f>
        <v>25.44</v>
      </c>
      <c r="G249" s="6">
        <f>VLOOKUP(D249,[1]武隆区!$D:$N,8,FALSE)</f>
        <v>20.1</v>
      </c>
      <c r="H249" s="6">
        <f>VLOOKUP(D249,[1]武隆区!$D$2782:$N$3244,9,FALSE)</f>
        <v>20.1</v>
      </c>
      <c r="I249" s="6">
        <f t="shared" si="63"/>
        <v>65.64</v>
      </c>
      <c r="J249" s="6" t="s">
        <v>19</v>
      </c>
      <c r="K249" s="6">
        <v>82.2</v>
      </c>
      <c r="L249" s="6">
        <f t="shared" si="69"/>
        <v>41.1</v>
      </c>
      <c r="M249" s="6">
        <f t="shared" si="70"/>
        <v>73.92</v>
      </c>
      <c r="N249" s="6">
        <v>1</v>
      </c>
    </row>
    <row r="250" ht="35" customHeight="1" spans="1:14">
      <c r="A250" s="6">
        <v>247</v>
      </c>
      <c r="B250" s="6" t="s">
        <v>404</v>
      </c>
      <c r="C250" s="6" t="s">
        <v>450</v>
      </c>
      <c r="D250" s="7" t="s">
        <v>452</v>
      </c>
      <c r="E250" s="7" t="s">
        <v>18</v>
      </c>
      <c r="F250" s="6">
        <f>VLOOKUP(D250,[1]Sheet1!$D:$N,7,FALSE)</f>
        <v>23.12</v>
      </c>
      <c r="G250" s="6">
        <f>VLOOKUP(D250,[1]武隆区!$D:$N,8,FALSE)</f>
        <v>19.2</v>
      </c>
      <c r="H250" s="6">
        <f>VLOOKUP(D250,[1]武隆区!$D$2782:$N$3244,9,FALSE)</f>
        <v>20.1</v>
      </c>
      <c r="I250" s="6">
        <f t="shared" si="63"/>
        <v>62.42</v>
      </c>
      <c r="J250" s="6" t="s">
        <v>19</v>
      </c>
      <c r="K250" s="6">
        <v>81.6</v>
      </c>
      <c r="L250" s="6">
        <f t="shared" si="69"/>
        <v>40.8</v>
      </c>
      <c r="M250" s="6">
        <f t="shared" si="70"/>
        <v>72.01</v>
      </c>
      <c r="N250" s="6">
        <v>3</v>
      </c>
    </row>
    <row r="251" ht="35" customHeight="1" spans="1:14">
      <c r="A251" s="6">
        <v>248</v>
      </c>
      <c r="B251" s="6" t="s">
        <v>404</v>
      </c>
      <c r="C251" s="6" t="s">
        <v>450</v>
      </c>
      <c r="D251" s="7" t="s">
        <v>453</v>
      </c>
      <c r="E251" s="7" t="s">
        <v>42</v>
      </c>
      <c r="F251" s="6">
        <f>VLOOKUP(D251,[1]Sheet1!$D:$N,7,FALSE)</f>
        <v>26.24</v>
      </c>
      <c r="G251" s="6">
        <f>VLOOKUP(D251,[1]武隆区!$D:$N,8,FALSE)</f>
        <v>14.85</v>
      </c>
      <c r="H251" s="6">
        <f>VLOOKUP(D251,[1]武隆区!$D$2782:$N$3244,9,FALSE)</f>
        <v>20.4</v>
      </c>
      <c r="I251" s="6">
        <f t="shared" si="63"/>
        <v>61.49</v>
      </c>
      <c r="J251" s="6" t="s">
        <v>19</v>
      </c>
      <c r="K251" s="6">
        <v>81.8</v>
      </c>
      <c r="L251" s="6">
        <f t="shared" si="69"/>
        <v>40.9</v>
      </c>
      <c r="M251" s="6">
        <f t="shared" si="70"/>
        <v>71.645</v>
      </c>
      <c r="N251" s="6">
        <v>4</v>
      </c>
    </row>
    <row r="252" ht="35" customHeight="1" spans="1:14">
      <c r="A252" s="6">
        <v>249</v>
      </c>
      <c r="B252" s="6" t="s">
        <v>404</v>
      </c>
      <c r="C252" s="6" t="s">
        <v>450</v>
      </c>
      <c r="D252" s="7" t="s">
        <v>454</v>
      </c>
      <c r="E252" s="7" t="s">
        <v>218</v>
      </c>
      <c r="F252" s="6">
        <f>VLOOKUP(D252,[1]Sheet1!$D:$N,7,FALSE)</f>
        <v>24.4</v>
      </c>
      <c r="G252" s="6">
        <f>VLOOKUP(D252,[1]武隆区!$D:$N,8,FALSE)</f>
        <v>16.95</v>
      </c>
      <c r="H252" s="6">
        <f>VLOOKUP(D252,[1]武隆区!$D$2782:$N$3244,9,FALSE)</f>
        <v>19.5</v>
      </c>
      <c r="I252" s="6">
        <f t="shared" si="63"/>
        <v>60.85</v>
      </c>
      <c r="J252" s="6" t="s">
        <v>19</v>
      </c>
      <c r="K252" s="6">
        <v>80.6</v>
      </c>
      <c r="L252" s="6">
        <f t="shared" si="69"/>
        <v>40.3</v>
      </c>
      <c r="M252" s="6">
        <f t="shared" si="70"/>
        <v>70.725</v>
      </c>
      <c r="N252" s="6">
        <v>5</v>
      </c>
    </row>
    <row r="253" ht="35" customHeight="1" spans="1:14">
      <c r="A253" s="6">
        <v>250</v>
      </c>
      <c r="B253" s="6" t="s">
        <v>404</v>
      </c>
      <c r="C253" s="6" t="s">
        <v>450</v>
      </c>
      <c r="D253" s="7" t="s">
        <v>455</v>
      </c>
      <c r="E253" s="7" t="s">
        <v>360</v>
      </c>
      <c r="F253" s="6">
        <f>VLOOKUP(D253,[1]Sheet1!$D:$N,7,FALSE)</f>
        <v>26.24</v>
      </c>
      <c r="G253" s="6">
        <f>VLOOKUP(D253,[1]武隆区!$D:$N,8,FALSE)</f>
        <v>18.45</v>
      </c>
      <c r="H253" s="6">
        <f>VLOOKUP(D253,[1]武隆区!$D$2782:$N$3244,9,FALSE)</f>
        <v>15.3</v>
      </c>
      <c r="I253" s="6">
        <f t="shared" si="63"/>
        <v>59.99</v>
      </c>
      <c r="J253" s="6" t="s">
        <v>19</v>
      </c>
      <c r="K253" s="6">
        <v>85.4</v>
      </c>
      <c r="L253" s="6">
        <f t="shared" ref="L253:L258" si="71">K253*0.5</f>
        <v>42.7</v>
      </c>
      <c r="M253" s="6">
        <f t="shared" si="70"/>
        <v>72.695</v>
      </c>
      <c r="N253" s="6">
        <v>2</v>
      </c>
    </row>
    <row r="254" ht="35" customHeight="1" spans="1:14">
      <c r="A254" s="6">
        <v>251</v>
      </c>
      <c r="B254" s="6" t="s">
        <v>404</v>
      </c>
      <c r="C254" s="6" t="s">
        <v>450</v>
      </c>
      <c r="D254" s="7" t="s">
        <v>456</v>
      </c>
      <c r="E254" s="7" t="s">
        <v>18</v>
      </c>
      <c r="F254" s="6">
        <f>VLOOKUP(D254,[1]Sheet1!$D:$N,7,FALSE)</f>
        <v>26.08</v>
      </c>
      <c r="G254" s="6">
        <f>VLOOKUP(D254,[1]武隆区!$D:$N,8,FALSE)</f>
        <v>16.05</v>
      </c>
      <c r="H254" s="6">
        <f>VLOOKUP(D254,[1]武隆区!$D$2782:$N$3244,9,FALSE)</f>
        <v>17.7</v>
      </c>
      <c r="I254" s="6">
        <f t="shared" si="63"/>
        <v>59.83</v>
      </c>
      <c r="J254" s="6" t="s">
        <v>19</v>
      </c>
      <c r="K254" s="6">
        <v>69.4</v>
      </c>
      <c r="L254" s="6">
        <f t="shared" si="71"/>
        <v>34.7</v>
      </c>
      <c r="M254" s="6">
        <f t="shared" si="70"/>
        <v>64.615</v>
      </c>
      <c r="N254" s="6">
        <v>6</v>
      </c>
    </row>
    <row r="255" ht="35" customHeight="1" spans="1:14">
      <c r="A255" s="6">
        <v>252</v>
      </c>
      <c r="B255" s="6" t="s">
        <v>404</v>
      </c>
      <c r="C255" s="6" t="s">
        <v>457</v>
      </c>
      <c r="D255" s="7" t="s">
        <v>458</v>
      </c>
      <c r="E255" s="7" t="s">
        <v>46</v>
      </c>
      <c r="F255" s="6">
        <f>VLOOKUP(D255,[1]Sheet1!$D:$N,7,FALSE)</f>
        <v>23.6</v>
      </c>
      <c r="G255" s="6">
        <f>VLOOKUP(D255,[1]武隆区!$D:$N,8,FALSE)</f>
        <v>18.15</v>
      </c>
      <c r="H255" s="6">
        <f>VLOOKUP(D255,[1]武隆区!$D$2782:$N$3244,9,FALSE)</f>
        <v>18.3</v>
      </c>
      <c r="I255" s="6">
        <f t="shared" si="63"/>
        <v>60.05</v>
      </c>
      <c r="J255" s="6" t="s">
        <v>19</v>
      </c>
      <c r="K255" s="6">
        <v>76.8</v>
      </c>
      <c r="L255" s="6">
        <f t="shared" si="71"/>
        <v>38.4</v>
      </c>
      <c r="M255" s="6">
        <f t="shared" si="70"/>
        <v>68.425</v>
      </c>
      <c r="N255" s="6">
        <v>2</v>
      </c>
    </row>
    <row r="256" ht="35" customHeight="1" spans="1:14">
      <c r="A256" s="6">
        <v>253</v>
      </c>
      <c r="B256" s="6" t="s">
        <v>404</v>
      </c>
      <c r="C256" s="6" t="s">
        <v>457</v>
      </c>
      <c r="D256" s="7" t="s">
        <v>459</v>
      </c>
      <c r="E256" s="7" t="s">
        <v>46</v>
      </c>
      <c r="F256" s="6">
        <f>VLOOKUP(D256,[1]Sheet1!$D:$N,7,FALSE)</f>
        <v>22.8</v>
      </c>
      <c r="G256" s="6">
        <f>VLOOKUP(D256,[1]武隆区!$D:$N,8,FALSE)</f>
        <v>16.35</v>
      </c>
      <c r="H256" s="6">
        <f>VLOOKUP(D256,[1]武隆区!$D$2782:$N$3244,9,FALSE)</f>
        <v>16.8</v>
      </c>
      <c r="I256" s="6">
        <f t="shared" si="63"/>
        <v>55.95</v>
      </c>
      <c r="J256" s="6" t="s">
        <v>19</v>
      </c>
      <c r="K256" s="6">
        <v>82.2</v>
      </c>
      <c r="L256" s="6">
        <f t="shared" si="71"/>
        <v>41.1</v>
      </c>
      <c r="M256" s="6">
        <f t="shared" si="70"/>
        <v>69.075</v>
      </c>
      <c r="N256" s="6">
        <v>1</v>
      </c>
    </row>
    <row r="257" ht="35" customHeight="1" spans="1:14">
      <c r="A257" s="6">
        <v>254</v>
      </c>
      <c r="B257" s="6" t="s">
        <v>404</v>
      </c>
      <c r="C257" s="6" t="s">
        <v>457</v>
      </c>
      <c r="D257" s="7" t="s">
        <v>460</v>
      </c>
      <c r="E257" s="7" t="s">
        <v>53</v>
      </c>
      <c r="F257" s="6">
        <f>VLOOKUP(D257,[1]Sheet1!$D:$N,7,FALSE)</f>
        <v>20.96</v>
      </c>
      <c r="G257" s="6">
        <f>VLOOKUP(D257,[1]武隆区!$D:$N,8,FALSE)</f>
        <v>19.05</v>
      </c>
      <c r="H257" s="6">
        <f>VLOOKUP(D257,[1]武隆区!$D$2782:$N$3244,9,FALSE)</f>
        <v>15</v>
      </c>
      <c r="I257" s="6">
        <f t="shared" si="63"/>
        <v>55.01</v>
      </c>
      <c r="J257" s="6" t="s">
        <v>19</v>
      </c>
      <c r="K257" s="6">
        <v>78.6</v>
      </c>
      <c r="L257" s="6">
        <f t="shared" si="71"/>
        <v>39.3</v>
      </c>
      <c r="M257" s="6">
        <f t="shared" si="70"/>
        <v>66.805</v>
      </c>
      <c r="N257" s="6">
        <v>3</v>
      </c>
    </row>
    <row r="258" ht="35" customHeight="1" spans="1:14">
      <c r="A258" s="6">
        <v>255</v>
      </c>
      <c r="B258" s="6" t="s">
        <v>404</v>
      </c>
      <c r="C258" s="6" t="s">
        <v>461</v>
      </c>
      <c r="D258" s="7" t="s">
        <v>462</v>
      </c>
      <c r="E258" s="7" t="s">
        <v>53</v>
      </c>
      <c r="F258" s="6">
        <f>VLOOKUP(D258,[1]Sheet1!$D:$N,7,FALSE)</f>
        <v>25.12</v>
      </c>
      <c r="G258" s="6">
        <f>VLOOKUP(D258,[1]武隆区!$D:$N,8,FALSE)</f>
        <v>16.05</v>
      </c>
      <c r="H258" s="6">
        <f>VLOOKUP(D258,[1]武隆区!$D$2782:$N$3244,9,FALSE)</f>
        <v>22.5</v>
      </c>
      <c r="I258" s="6">
        <f t="shared" si="63"/>
        <v>63.67</v>
      </c>
      <c r="J258" s="6" t="s">
        <v>19</v>
      </c>
      <c r="K258" s="6">
        <v>76.8</v>
      </c>
      <c r="L258" s="6">
        <f t="shared" si="71"/>
        <v>38.4</v>
      </c>
      <c r="M258" s="6">
        <f t="shared" si="70"/>
        <v>70.235</v>
      </c>
      <c r="N258" s="6">
        <v>1</v>
      </c>
    </row>
    <row r="259" ht="69" customHeight="1" spans="1:14">
      <c r="A259" s="9" t="s">
        <v>463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</sheetData>
  <sheetProtection password="BEE4" sheet="1" formatCells="0" formatColumns="0" formatRows="0" insertRows="0" insertColumns="0" insertHyperlinks="0" deleteColumns="0" deleteRows="0" sort="0" autoFilter="0" pivotTables="0"/>
  <autoFilter ref="A2:N259">
    <extLst/>
  </autoFilter>
  <mergeCells count="11">
    <mergeCell ref="A1:N1"/>
    <mergeCell ref="F2:I2"/>
    <mergeCell ref="J2:L2"/>
    <mergeCell ref="A259:N259"/>
    <mergeCell ref="A2:A3"/>
    <mergeCell ref="B2:B3"/>
    <mergeCell ref="C2:C3"/>
    <mergeCell ref="D2:D3"/>
    <mergeCell ref="E2:E3"/>
    <mergeCell ref="M2:M3"/>
    <mergeCell ref="N2:N3"/>
  </mergeCells>
  <pageMargins left="0.550694444444444" right="0.161111111111111" top="0.393055555555556" bottom="0.511805555555556" header="0.156944444444444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2024-04-28T15:38:17Z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89D6524462BA4C39BA9FE697F478DA22_12</vt:lpwstr>
  </property>
</Properties>
</file>