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375" windowHeight="13065"/>
  </bookViews>
  <sheets>
    <sheet name="2022年部门预算情况说明" sheetId="11" r:id="rId1"/>
    <sheet name="1收支总表" sheetId="1" r:id="rId2"/>
    <sheet name="2收入总表" sheetId="2" r:id="rId3"/>
    <sheet name="3支出总表" sheetId="3" r:id="rId4"/>
    <sheet name="4财拨总表" sheetId="4" r:id="rId5"/>
    <sheet name="5一般预算支出" sheetId="5" r:id="rId6"/>
    <sheet name="6基本支出" sheetId="6" r:id="rId7"/>
    <sheet name="7三公" sheetId="7" r:id="rId8"/>
    <sheet name="8政府性基金" sheetId="8" r:id="rId9"/>
    <sheet name="9国资预算" sheetId="9" r:id="rId10"/>
    <sheet name="10项目支出" sheetId="10" r:id="rId11"/>
    <sheet name="11-1农村综合改革转移支付（赵家乡政府）项目绩效目标表" sheetId="12" r:id="rId12"/>
    <sheet name="11-2遗属补助（赵家乡政府）项目绩效目标表" sheetId="13" r:id="rId13"/>
    <sheet name="11-3临聘人员支出（赵家乡政府）项目绩效目标表" sheetId="15" r:id="rId14"/>
    <sheet name="12部门整体绩效目标表" sheetId="14" r:id="rId15"/>
  </sheets>
  <definedNames>
    <definedName name="_xlnm._FilterDatabase" localSheetId="3" hidden="1">'3支出总表'!$A$6:$J$52</definedName>
    <definedName name="_xlnm._FilterDatabase" localSheetId="5" hidden="1">'5一般预算支出'!$A$5:$I$51</definedName>
  </definedNames>
  <calcPr calcId="144525"/>
</workbook>
</file>

<file path=xl/sharedStrings.xml><?xml version="1.0" encoding="utf-8"?>
<sst xmlns="http://schemas.openxmlformats.org/spreadsheetml/2006/main" count="882" uniqueCount="481">
  <si>
    <t>2022年部门预算情况说明:</t>
  </si>
  <si>
    <t>重庆市武隆区赵家乡人民政府2022年部门预算情况说明
一、单位基本情况 
（一）职能职责。执行本级人民代表大会的决议和上级国家机关的决议和命令，发布决定和命令；执行本乡的经济和社会发展规划、预算，管理本乡的经济、教育、科学、文化、卫生、体育事业和财政、社会事务、计划生育、安全生产、农村集体资产管理等行政工作；推动产业结构调整，转变农业发展方式，优化发展环境，大力发展乡村旅游业。关注和改善民生，加快社会事业发展，推动公共服务均等化。全面落实支农惠农政策，增加农民收入。加强生态建设和保护，加大环境整治，完善和落实环境保护政策；保护合法财产，维护社会秩序，保障公民的人身权利、民主权利和其他权利；保护各种经济组织的合法权益；不断强化社会维稳体系，加强农村社会治安综合治理，防范和化解农村社会矛盾，确保社会稳定；完成上级交办的其他事项等。
(二）单位构成。我乡下设9个综合办事机构为党政办公室、经济发展办公室、民政和社会事务办公室、平安建设办公室、规划建设管理环保办公室、财政办公室、应急管理办公室、综合行政执法办公室、食品药品监督管理办公室；7个所属事业单位，农业服务中心、文化旅游服务中心、劳动就业和社会保障服务所、退役军人服务站、综合行政执法大队、畜牧兽医服务中心、林业服务中心。
二、部门收支总体情况
（一）收入预算：2022年年初预算数1040万元，其中：一般公共预算拨款1040万元，政府性基金预算拨款0 万元，国有资本经营预算收入0万元，事业收入0万元，事业单位经营收入0万元，其他收入0万元。收入较去年增加118.77万元，主要是因为上年结转资金增加。
（二）支出预算：2022年年初预算数1040万元，其中：一般公共服务538万元，科学技术支出17万元，文化旅游体育与传媒支出13万元，社会保障和就业支出150万元，卫生健康支出44万元，城乡社区支出36万元，农林水支出200万元，住房保障支出42万元。支出较去年增加118.77万元，主要是因为上年结转项目资金增加。
三、部门预算情况说明
 2022年一般公共预算财政拨款收入1040万元，一般公共预算财政拨款支出1040万元，比2021年增加118.77万元。其中：基本支出824万元，比2021年增加5.01万元，主要原因是上年税收收入超短收数增加，主要用于办公楼维修维护和保障部门正常运转的各项商品服务支出；项目支出216万元，比2021增加1.99万元，主要原因是2022年较2021年，项目上年结转资金增加，主要基层政权建设。
赵家乡人民政府2022年未使用政府性基金预算拨款安排的支出
四、“三公”经费情况说明 
2022年“三公”经费预算12.85万元，比2021年减少0.06万元。其中：因公出国（境）费用0万元；公务接待费2.45万元，比2021年减少0.05万元，主要原因是我乡将严格执行中央八项规定精神，以及进一步落实过“紧日子”的要求支出；公务用车运行维护费10.40万元，比2021年减少0.01万元，主要原因是严格落实公车使用规定，严禁公车私用。 
五、其他重要事项的情况说明
1.机关运行经费。2022年一般公共预算财政拨款运行经费235万元，比上年增加20.99万元，主要原因为上年税收收入超短收数增加。主要用于办公楼维修维护和保障部门正常运转的各项商品服务支出。 
2、绩效目标设置情况。共有3个项目绩效目标，分别为农村综合改革转移支付、遗属补助、临聘人员支出，详情见附表11。部门（单位）整体支出绩效目标申报表共涉及资金816万，详情见附表12。
4、国有资产占有使用情况。截至2021年12月，我乡共有车辆4 辆，其中机要通信1 辆、应急保障用车1 辆，特种专业技术用车2辆。2022年一般公共预算安排购置车辆0辆。
六、专业名词解释
  （一）财政拨款收入：指本年度从本级财政部门取得的财政拨款，包括一般公共预算财政拨款和政府性基金预算财政拨款。
  （二）年初结转和结余：指单位上年结转本年使用的基本支出结转、项目支出结转和结余、经营结余。
  （三）年末结转和结余：指单位结转下年的基本支出结转、项目支出结转和结余、经营结余。
  （四）基本支出：指为保障机构正常运转、完成日常工作任务而发生的人员经费和公用经费。其中：人员经费指政府收支分类经济科目中的“工资福利支出”和“对个人和家庭的补助”；公用经费指政府收支分类经济科目中除“工资福利支出”和“对个人和家庭的补助”外的其他支出。
  （五）项目支出：指在基本支出之外为完成特定行政任务和事业发展目标所发生的支出。
  （六）“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七）机关运行经费：为保障行政单位（含参照公务员法管理的事业单位）运行用于购买货物和服务等的各项公用经费，包括办公及印刷费、邮电费、差旅费、会议费、福利费、日常维护费、专用材料及一般设备购置费、办公用房水电费、办公用房取暖费、办公用房物业管理费、公务用车运行维护费以及其他费用。
  （八）工资福利支出（支出经济分类科目类级）：反映单位开支的在职职工和编制外长期聘用人员的各类劳动报酬，以及为上述人员缴纳的各项社会保险费等。
  （九）商品和服务支出（支出经济分类科目类级）：反映单位购买商品和服务的支出（不包括用于购置固定资产的支出、战略性和应急储备支出）。
  （十）对个人和家庭的补助（支出经济分类科目类级）：反映用于对个人和家庭的补助支出。
  （十一）其他资本性支出（支出经济分类科目类级）：反映非各级发展与改革部门集中安排的用于购置固定资产、战略性和应急性储备、土地和无形资产，以及构建基础设施、大型修缮和财政支持企业更新改造所发生的支出。
部门预算公开联系人：周睿  联系方式：023-77760319</t>
  </si>
  <si>
    <t>附表1</t>
  </si>
  <si>
    <t>收支预算总表</t>
  </si>
  <si>
    <t>部门/单位：重庆市武隆区赵家乡人民政府</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</si>
  <si>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</si>
  <si>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</si>
  <si>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</si>
  <si>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</si>
  <si>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</si>
  <si>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</si>
  <si>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</si>
  <si>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</si>
  <si>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</si>
  <si>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</si>
  <si>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</si>
  <si>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</si>
  <si>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</si>
  <si>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</si>
  <si>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</si>
  <si>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</si>
  <si>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</si>
  <si>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</si>
  <si>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</si>
  <si>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</si>
  <si>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</si>
  <si>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</si>
  <si>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</si>
  <si>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</si>
  <si>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</si>
  <si>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</si>
  <si>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</si>
  <si>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</si>
  <si>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</si>
  <si>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</si>
  <si>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</si>
  <si>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</si>
  <si>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</si>
  <si>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</si>
  <si>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</si>
  <si>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</si>
  <si>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</si>
  <si>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</si>
  <si>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</si>
  <si>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</si>
  <si>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</si>
  <si>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</si>
  <si>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</si>
  <si>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本年收入合计</t>
  </si>
  <si>
    <t>本年支出合计</t>
  </si>
  <si>
    <t>年初结转结余</t>
  </si>
  <si>
    <r>
      <rPr>
        <sz val="11"/>
        <rFont val="宋体"/>
        <charset val="134"/>
      </rPr>
      <t>年终结转结余</t>
    </r>
  </si>
  <si>
    <t>收入总计</t>
  </si>
  <si>
    <t>支出总计</t>
  </si>
  <si>
    <t>附表2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</si>
  <si>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</si>
  <si>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</si>
  <si>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</si>
  <si>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</si>
  <si>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</si>
  <si>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</si>
  <si>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</si>
  <si>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</si>
  <si>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</si>
  <si>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</si>
  <si>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</si>
  <si>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</si>
  <si>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重庆市武隆区赵家乡人民政府</t>
  </si>
  <si>
    <t>重庆市武隆区赵家乡人民政府（(本级)</t>
  </si>
  <si>
    <t>合    计</t>
  </si>
  <si>
    <t>附表3</t>
  </si>
  <si>
    <t>本年支出预算总表</t>
  </si>
  <si>
    <t>科目编码</t>
  </si>
  <si>
    <t>科目名称</t>
  </si>
  <si>
    <t>基本支出</t>
  </si>
  <si>
    <t>项目支出</t>
  </si>
  <si>
    <t>其中：</t>
  </si>
  <si>
    <t>事业单位经营支出</t>
  </si>
  <si>
    <t>上缴上级支出</t>
  </si>
  <si>
    <t>对附属单位补助支出</t>
  </si>
  <si>
    <t>201</t>
  </si>
  <si>
    <t>201-一般公共服务支出</t>
  </si>
  <si>
    <t>20101-人大事务</t>
  </si>
  <si>
    <t>2010101-行政运行</t>
  </si>
  <si>
    <t>20103</t>
  </si>
  <si>
    <t>20103-政府办公厅（室）及相关机构事务</t>
  </si>
  <si>
    <t>2010301</t>
  </si>
  <si>
    <t>2010301-行政运行</t>
  </si>
  <si>
    <t>2010302-一般行政管理事务</t>
  </si>
  <si>
    <t>20106-财政事务</t>
  </si>
  <si>
    <t>2010601-行政运行</t>
  </si>
  <si>
    <t>20131-党委办公厅(室)及相关机构事务委</t>
  </si>
  <si>
    <t>2013101-行政运行</t>
  </si>
  <si>
    <t>206-科学技术支出</t>
  </si>
  <si>
    <t>20604-技术研究与开发</t>
  </si>
  <si>
    <t>2060404-科技成果转化与扩散</t>
  </si>
  <si>
    <t>207-文化旅游体育与传媒支出</t>
  </si>
  <si>
    <t>20701-文化和旅游</t>
  </si>
  <si>
    <t>2070109-群众文化</t>
  </si>
  <si>
    <t>208-社会保障和就业支出</t>
  </si>
  <si>
    <t>20801-人力资源和社会保障管理事务</t>
  </si>
  <si>
    <t>2080109-社会保险经办机构</t>
  </si>
  <si>
    <t>20805-行政事业单位养老支出</t>
  </si>
  <si>
    <t>2080505-机关事业单位基本养老保险缴费支出</t>
  </si>
  <si>
    <t>2080506-机关事业单位职业年金缴费支出</t>
  </si>
  <si>
    <t>2080599-其他行政事业单位养老支出</t>
  </si>
  <si>
    <t>20828-退役军人管理事务</t>
  </si>
  <si>
    <t>2082850-事业运行</t>
  </si>
  <si>
    <t>210-卫生健康支出</t>
  </si>
  <si>
    <t>21011-行政事业单位医疗</t>
  </si>
  <si>
    <t>2101101-行政单位医疗</t>
  </si>
  <si>
    <t>2101102-事业单位医疗</t>
  </si>
  <si>
    <t>2101103-公务员医疗补助</t>
  </si>
  <si>
    <t>212-城乡社区支出</t>
  </si>
  <si>
    <t>21201-城乡社区管理事务</t>
  </si>
  <si>
    <t>2120104-城管执法</t>
  </si>
  <si>
    <t>21205-城乡社区环境卫生</t>
  </si>
  <si>
    <t>2120501-城乡社区环境卫生</t>
  </si>
  <si>
    <t>213-农林水支出</t>
  </si>
  <si>
    <t>21301-农业农村</t>
  </si>
  <si>
    <t>2130104-事业运行</t>
  </si>
  <si>
    <t>21302-林业和草原</t>
  </si>
  <si>
    <t>2130204-事业机构</t>
  </si>
  <si>
    <t>21307-农村综合改革</t>
  </si>
  <si>
    <t>2130705-对村民委员会和村党支部的补助</t>
  </si>
  <si>
    <t>221-住房保障支出</t>
  </si>
  <si>
    <t>22102-住房改革支出</t>
  </si>
  <si>
    <t>2210201-住房公积金</t>
  </si>
  <si>
    <t>附表4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</si>
  <si>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</si>
  <si>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</si>
  <si>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</si>
  <si>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</si>
  <si>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</si>
  <si>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</si>
  <si>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</si>
  <si>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</si>
  <si>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</si>
  <si>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</si>
  <si>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</si>
  <si>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</si>
  <si>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</si>
  <si>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</si>
  <si>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</si>
  <si>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</si>
  <si>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</si>
  <si>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</si>
  <si>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</si>
  <si>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</si>
  <si>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</si>
  <si>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</si>
  <si>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</si>
  <si>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</si>
  <si>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</si>
  <si>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</si>
  <si>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</si>
  <si>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</si>
  <si>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</si>
  <si>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</si>
  <si>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</si>
  <si>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</si>
  <si>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</si>
  <si>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</si>
  <si>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</si>
  <si>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</si>
  <si>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</si>
  <si>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</si>
  <si>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（三）一般公共预算资金</t>
    </r>
  </si>
  <si>
    <r>
      <rPr>
        <sz val="11"/>
        <rFont val="宋体"/>
        <charset val="134"/>
      </rPr>
      <t>（四）一般公共预算资金</t>
    </r>
  </si>
  <si>
    <r>
      <rPr>
        <sz val="11"/>
        <rFont val="宋体"/>
        <charset val="134"/>
      </rPr>
      <t>（五）一般债券</t>
    </r>
  </si>
  <si>
    <r>
      <rPr>
        <sz val="11"/>
        <rFont val="宋体"/>
        <charset val="134"/>
      </rPr>
      <t>（六）外国政府和国际组织贷款</t>
    </r>
  </si>
  <si>
    <r>
      <rPr>
        <sz val="11"/>
        <rFont val="宋体"/>
        <charset val="134"/>
      </rPr>
      <t>（七）外国政府和国际组织赠款</t>
    </r>
  </si>
  <si>
    <r>
      <rPr>
        <sz val="11"/>
        <rFont val="宋体"/>
        <charset val="134"/>
      </rPr>
      <t>（八）政府性基金预算资金</t>
    </r>
  </si>
  <si>
    <r>
      <rPr>
        <sz val="11"/>
        <rFont val="宋体"/>
        <charset val="134"/>
      </rPr>
      <t>（九）政府性基金预算资金</t>
    </r>
  </si>
  <si>
    <r>
      <rPr>
        <sz val="11"/>
        <rFont val="宋体"/>
        <charset val="134"/>
      </rPr>
      <t>（十）专项债券</t>
    </r>
  </si>
  <si>
    <r>
      <rPr>
        <sz val="11"/>
        <rFont val="宋体"/>
        <charset val="134"/>
      </rPr>
      <t>（十一）国有资本经营预算资金</t>
    </r>
  </si>
  <si>
    <r>
      <rPr>
        <sz val="11"/>
        <rFont val="宋体"/>
        <charset val="134"/>
      </rPr>
      <t>（十二）社会保险基金预算资金</t>
    </r>
  </si>
  <si>
    <t>附表5</t>
  </si>
  <si>
    <t xml:space="preserve">
</t>
  </si>
  <si>
    <t>本年一般公共预算支出预算表</t>
  </si>
  <si>
    <t>人员经费</t>
  </si>
  <si>
    <t>公用经费</t>
  </si>
  <si>
    <t>一般公共服务支出</t>
  </si>
  <si>
    <t xml:space="preserve"> 人大事务</t>
  </si>
  <si>
    <t xml:space="preserve">  行政运行</t>
  </si>
  <si>
    <t xml:space="preserve"> 政府办公厅（室）及相关机构事务</t>
  </si>
  <si>
    <t xml:space="preserve">  一般行政管理事务</t>
  </si>
  <si>
    <t xml:space="preserve"> 财政事务</t>
  </si>
  <si>
    <t xml:space="preserve"> 党委办公厅(室)及相关机构事务委</t>
  </si>
  <si>
    <t>科学技术支出</t>
  </si>
  <si>
    <t xml:space="preserve">  技术研究与开发</t>
  </si>
  <si>
    <t xml:space="preserve">  科技成果转化与扩散</t>
  </si>
  <si>
    <t>文化旅游体育与传媒支出</t>
  </si>
  <si>
    <t xml:space="preserve"> 文化和旅游</t>
  </si>
  <si>
    <t xml:space="preserve">  群众文化</t>
  </si>
  <si>
    <t>社会保障和就业支出</t>
  </si>
  <si>
    <t xml:space="preserve"> 人力资源和社会保障管理事务</t>
  </si>
  <si>
    <t xml:space="preserve">  社会保险经办机构</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</si>
  <si>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</si>
  <si>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</si>
  <si>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</si>
  <si>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</si>
  <si>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退役军人管理事务</t>
  </si>
  <si>
    <t xml:space="preserve">  事业运行</t>
  </si>
  <si>
    <t>卫生健康支出</t>
  </si>
  <si>
    <t xml:space="preserve"> 行政事业单位医疗</t>
  </si>
  <si>
    <t xml:space="preserve">  行政单位医疗</t>
  </si>
  <si>
    <t xml:space="preserve">  事业单位医疗</t>
  </si>
  <si>
    <t xml:space="preserve">  公务员医疗补助</t>
  </si>
  <si>
    <t>城乡社区支出</t>
  </si>
  <si>
    <t xml:space="preserve"> 城乡社区管理事务</t>
  </si>
  <si>
    <t xml:space="preserve">  城管执法</t>
  </si>
  <si>
    <t xml:space="preserve"> 城乡社区环境卫生</t>
  </si>
  <si>
    <t xml:space="preserve">  城乡社区环境卫生</t>
  </si>
  <si>
    <t>农林水支出</t>
  </si>
  <si>
    <t xml:space="preserve"> 农业农村</t>
  </si>
  <si>
    <t xml:space="preserve"> 林业和草原</t>
  </si>
  <si>
    <t xml:space="preserve">  事业机构</t>
  </si>
  <si>
    <t xml:space="preserve"> 农村综合改革</t>
  </si>
  <si>
    <t xml:space="preserve">  对村民委员会和村党支部的补助</t>
  </si>
  <si>
    <t>住房保障支出</t>
  </si>
  <si>
    <t xml:space="preserve"> 住房改革支出</t>
  </si>
  <si>
    <t xml:space="preserve">  住房公积金</t>
  </si>
  <si>
    <t>附表6</t>
  </si>
  <si>
    <t>一般公共预算基本支出预算表</t>
  </si>
  <si>
    <t>部门预算支出经济分类科目</t>
  </si>
  <si>
    <t>本年一般公共预算基本支出</t>
  </si>
  <si>
    <t>301</t>
  </si>
  <si>
    <r>
      <rPr>
        <sz val="11"/>
        <rFont val="宋体"/>
        <charset val="134"/>
      </rPr>
      <t>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</si>
  <si>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</si>
  <si>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</si>
  <si>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</si>
  <si>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</si>
  <si>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</si>
  <si>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</si>
  <si>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 xml:space="preserve">  伙食补助</t>
  </si>
  <si>
    <t>30107</t>
  </si>
  <si>
    <r>
      <rPr>
        <sz val="11"/>
        <rFont val="宋体"/>
        <charset val="134"/>
      </rPr>
      <t> 绩效工资</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</si>
  <si>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</si>
  <si>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</si>
  <si>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</si>
  <si>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</si>
  <si>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</si>
  <si>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</si>
  <si>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</si>
  <si>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</si>
  <si>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</si>
  <si>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</si>
  <si>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</si>
  <si>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</si>
  <si>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 xml:space="preserve">  医疗费</t>
  </si>
  <si>
    <t>30199</t>
  </si>
  <si>
    <r>
      <rPr>
        <sz val="11"/>
        <rFont val="宋体"/>
        <charset val="134"/>
      </rPr>
      <t> 其他工资福利支出</t>
    </r>
  </si>
  <si>
    <t>302</t>
  </si>
  <si>
    <r>
      <rPr>
        <sz val="11"/>
        <rFont val="宋体"/>
        <charset val="134"/>
      </rPr>
      <t>商品和服务支出</t>
    </r>
  </si>
  <si>
    <t>30201</t>
  </si>
  <si>
    <r>
      <rPr>
        <sz val="11"/>
        <rFont val="宋体"/>
        <charset val="134"/>
      </rPr>
      <t> 办公费</t>
    </r>
  </si>
  <si>
    <t xml:space="preserve">  印刷费</t>
  </si>
  <si>
    <t xml:space="preserve">  咨询费</t>
  </si>
  <si>
    <t xml:space="preserve">  手续费</t>
  </si>
  <si>
    <t>30205</t>
  </si>
  <si>
    <r>
      <rPr>
        <sz val="11"/>
        <rFont val="宋体"/>
        <charset val="134"/>
      </rPr>
      <t> 水费</t>
    </r>
  </si>
  <si>
    <t>30206</t>
  </si>
  <si>
    <r>
      <rPr>
        <sz val="11"/>
        <rFont val="宋体"/>
        <charset val="134"/>
      </rPr>
      <t> 电费</t>
    </r>
  </si>
  <si>
    <t>30207</t>
  </si>
  <si>
    <t xml:space="preserve">  取暖费</t>
  </si>
  <si>
    <t>30208</t>
  </si>
  <si>
    <r>
      <rPr>
        <sz val="11"/>
        <rFont val="宋体"/>
        <charset val="134"/>
      </rPr>
      <t> 邮电费</t>
    </r>
  </si>
  <si>
    <t>30209</t>
  </si>
  <si>
    <t xml:space="preserve">  物业管理费</t>
  </si>
  <si>
    <t>30211</t>
  </si>
  <si>
    <r>
      <rPr>
        <sz val="11"/>
        <rFont val="宋体"/>
        <charset val="134"/>
      </rPr>
      <t> 差旅费</t>
    </r>
  </si>
  <si>
    <t>30212</t>
  </si>
  <si>
    <t xml:space="preserve">  因公出国（境）费用</t>
  </si>
  <si>
    <t>30213</t>
  </si>
  <si>
    <t xml:space="preserve">  维修（护）费</t>
  </si>
  <si>
    <t>30214</t>
  </si>
  <si>
    <t xml:space="preserve">  租赁费</t>
  </si>
  <si>
    <t>30215</t>
  </si>
  <si>
    <r>
      <rPr>
        <sz val="11"/>
        <rFont val="宋体"/>
        <charset val="134"/>
      </rPr>
      <t> 会议费</t>
    </r>
  </si>
  <si>
    <t>30216</t>
  </si>
  <si>
    <r>
      <rPr>
        <sz val="11"/>
        <rFont val="宋体"/>
        <charset val="134"/>
      </rPr>
      <t> 培训费</t>
    </r>
  </si>
  <si>
    <t>30217</t>
  </si>
  <si>
    <r>
      <rPr>
        <sz val="11"/>
        <rFont val="宋体"/>
        <charset val="134"/>
      </rPr>
      <t> 公务接待费</t>
    </r>
  </si>
  <si>
    <t>30218</t>
  </si>
  <si>
    <t xml:space="preserve">  专用材料费</t>
  </si>
  <si>
    <t xml:space="preserve">  被装购置费</t>
  </si>
  <si>
    <t>30226</t>
  </si>
  <si>
    <r>
      <rPr>
        <sz val="11"/>
        <rFont val="宋体"/>
        <charset val="134"/>
      </rPr>
      <t> 劳务费</t>
    </r>
  </si>
  <si>
    <t>30227</t>
  </si>
  <si>
    <t xml:space="preserve">  委托业务费</t>
  </si>
  <si>
    <t>30228</t>
  </si>
  <si>
    <t> 工会经费</t>
  </si>
  <si>
    <t>30229</t>
  </si>
  <si>
    <r>
      <rPr>
        <sz val="11"/>
        <rFont val="宋体"/>
        <charset val="134"/>
      </rPr>
      <t> 福利费</t>
    </r>
  </si>
  <si>
    <t>30231</t>
  </si>
  <si>
    <r>
      <rPr>
        <sz val="11"/>
        <rFont val="宋体"/>
        <charset val="134"/>
      </rPr>
      <t> 公务用车运行维护费</t>
    </r>
  </si>
  <si>
    <t>30239</t>
  </si>
  <si>
    <r>
      <rPr>
        <sz val="11"/>
        <rFont val="宋体"/>
        <charset val="134"/>
      </rPr>
      <t> 其他交通费用</t>
    </r>
  </si>
  <si>
    <t>30240</t>
  </si>
  <si>
    <t xml:space="preserve">  税金及附加费用</t>
  </si>
  <si>
    <t>30299</t>
  </si>
  <si>
    <r>
      <rPr>
        <sz val="11"/>
        <rFont val="宋体"/>
        <charset val="134"/>
      </rPr>
      <t> 其他商品和服务支出</t>
    </r>
  </si>
  <si>
    <t>303</t>
  </si>
  <si>
    <r>
      <rPr>
        <sz val="11"/>
        <rFont val="宋体"/>
        <charset val="134"/>
      </rPr>
      <t>对个人和家庭的补助</t>
    </r>
  </si>
  <si>
    <t xml:space="preserve">    离休费</t>
  </si>
  <si>
    <t xml:space="preserve">    抚恤金</t>
  </si>
  <si>
    <t xml:space="preserve">    生活补助</t>
  </si>
  <si>
    <t xml:space="preserve">    救济费</t>
  </si>
  <si>
    <t xml:space="preserve">    医疗费补助</t>
  </si>
  <si>
    <t xml:space="preserve">    奖励金</t>
  </si>
  <si>
    <t xml:space="preserve">    其他对个人和家庭的补助</t>
  </si>
  <si>
    <t>附表7</t>
  </si>
  <si>
    <t>一般公共预算“三公”经费支出预算表</t>
  </si>
  <si>
    <t>“三公”经费合计</t>
  </si>
  <si>
    <t>因公出国（境）费</t>
  </si>
  <si>
    <t>公务用车购置及运行费</t>
  </si>
  <si>
    <t>公务接待费</t>
  </si>
  <si>
    <t>公务用车购置费</t>
  </si>
  <si>
    <t>公务用车运行维护费费</t>
  </si>
  <si>
    <t>附表8</t>
  </si>
  <si>
    <t>政府性基金预算支出预算表</t>
  </si>
  <si>
    <t>本年政府性基金预算支出</t>
  </si>
  <si>
    <t>备注：本年本单位无政府性基金预算收支。</t>
  </si>
  <si>
    <t>附表9</t>
  </si>
  <si>
    <t>国有资本经营预算支出预算表</t>
  </si>
  <si>
    <t>本年国有资本经营预算支出</t>
  </si>
  <si>
    <t>备注：本年本单位无国有资本经营预算收支。</t>
  </si>
  <si>
    <t>附表10</t>
  </si>
  <si>
    <t>项目支出表</t>
  </si>
  <si>
    <t>项目名称</t>
  </si>
  <si>
    <t>项目单位</t>
  </si>
  <si>
    <t>本年拨款</t>
  </si>
  <si>
    <t>财政拨款结转结余</t>
  </si>
  <si>
    <t>项目类别</t>
  </si>
  <si>
    <t>一般公共预算</t>
  </si>
  <si>
    <t>政府性基金预算</t>
  </si>
  <si>
    <t>国有资本经营预算</t>
  </si>
  <si>
    <r>
      <rPr>
        <sz val="11"/>
        <rFont val="宋体"/>
        <charset val="134"/>
      </rPr>
      <t>50015622T000000071170-遗属补助（赵家乡政府）</t>
    </r>
  </si>
  <si>
    <r>
      <rPr>
        <sz val="11"/>
        <rFont val="宋体"/>
        <charset val="134"/>
      </rPr>
      <t>517001-重庆市武隆区赵家乡人民政府(本级)</t>
    </r>
  </si>
  <si>
    <t>31-部门项目</t>
  </si>
  <si>
    <r>
      <rPr>
        <sz val="11"/>
        <rFont val="宋体"/>
        <charset val="134"/>
      </rPr>
      <t>50015622T000000071188-临聘人员支出（赵家乡政府）</t>
    </r>
  </si>
  <si>
    <r>
      <rPr>
        <sz val="11"/>
        <rFont val="宋体"/>
        <charset val="134"/>
      </rPr>
      <t>50015622T000000071214-村级经费（赵家乡政府）</t>
    </r>
  </si>
  <si>
    <t>2021年基层政权建设市级补助资金</t>
  </si>
  <si>
    <t>合  计</t>
  </si>
  <si>
    <t>附表11-1</t>
  </si>
  <si>
    <t>绩效目标表</t>
  </si>
  <si>
    <t>单位信息：</t>
  </si>
  <si>
    <t>517001-重庆市武隆区赵家乡人民政府(本级)</t>
  </si>
  <si>
    <t>预算项目：</t>
  </si>
  <si>
    <t>50015622T000000071214-农村综合改革转移支付（赵家乡政府）</t>
  </si>
  <si>
    <t>职能职责与活动：</t>
  </si>
  <si>
    <t>01-村级经费开支</t>
  </si>
  <si>
    <t>主管部门：</t>
  </si>
  <si>
    <t>517-重庆市武隆区赵家乡人民政府</t>
  </si>
  <si>
    <t>项目经办人：</t>
  </si>
  <si>
    <t>项目总额：</t>
  </si>
  <si>
    <t>69.00</t>
  </si>
  <si>
    <t>万元</t>
  </si>
  <si>
    <t>预算执行率权重：</t>
  </si>
  <si>
    <t>项目经办人电话：</t>
  </si>
  <si>
    <t>其中:   财政资金：</t>
  </si>
  <si>
    <t>年度目标：</t>
  </si>
  <si>
    <t>发放村社干部任职生活补助和保障村级办公经费，确保村级正常运转，更好服务群众，提升乡村旅游环境，促进乡村振兴。我乡共2个村委，2022年村级经费为69万元，分别为支部书记、主任、副书记、专干23.71万元，本土人才、妇联主席和两位其他成员10.11万元，村下设支部书记、党小组长、村民小组长好阿村屋监督委员会经费共21.89万元，村级公用经费、服务群众经费和绩效考核经费10万元。村支部书记主任、副书记、专干、本土人才和妇联主席生活补助按月发放，其他干部成员按年度发放，办公经费和服务群众经费据实报销，绩效考核按年度考核结果发放。</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</si>
  <si>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</si>
  <si>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</si>
  <si>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</si>
  <si>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</si>
  <si>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</si>
  <si>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</si>
  <si>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</si>
  <si>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</si>
  <si>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</si>
  <si>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</si>
  <si>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</si>
  <si>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</si>
  <si>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</si>
  <si>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</si>
  <si>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</si>
  <si>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</si>
  <si>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数量指标</t>
  </si>
  <si>
    <t>“三变”改革试点村培育经营主体个数</t>
  </si>
  <si>
    <t>≥</t>
  </si>
  <si>
    <t>2</t>
  </si>
  <si>
    <t>个</t>
  </si>
  <si>
    <t>20</t>
  </si>
  <si>
    <t>正向指标</t>
  </si>
  <si>
    <t>发放经费，保障村级运转，村委数量</t>
  </si>
  <si>
    <t>＝</t>
  </si>
  <si>
    <t>质量指标</t>
  </si>
  <si>
    <t>服务群众和完成党委政府交办的各项工作</t>
  </si>
  <si>
    <t>100</t>
  </si>
  <si>
    <t>%</t>
  </si>
  <si>
    <t>成本指标</t>
  </si>
  <si>
    <t>2022年两个村的村级经费</t>
  </si>
  <si>
    <t>69</t>
  </si>
  <si>
    <t>10</t>
  </si>
  <si>
    <t>效益指标</t>
  </si>
  <si>
    <t>社会效益指标</t>
  </si>
  <si>
    <t>服务好群众，解决群众困难质量</t>
  </si>
  <si>
    <t>定性</t>
  </si>
  <si>
    <t>1</t>
  </si>
  <si>
    <t>其他</t>
  </si>
  <si>
    <t>满意度指标</t>
  </si>
  <si>
    <t>服务对象满意度指标</t>
  </si>
  <si>
    <t>群众的满意度</t>
  </si>
  <si>
    <t>附表11-2</t>
  </si>
  <si>
    <t>50015622T000000071170-遗属补助（赵家乡政府）</t>
  </si>
  <si>
    <t>01-遗属人员生活补助</t>
  </si>
  <si>
    <t>4.12</t>
  </si>
  <si>
    <t>按照人社局批复，发放遗属定期困难生活补助，解决遗属生活问题，保障生活质量。4人每人每月补助765元，1人每月补助373.06元。每半年核查一次遗属情况，按核实情况发放遗属人员困难生活补助。</t>
  </si>
  <si>
    <t>发放补助，提高遗嘱生活水平</t>
  </si>
  <si>
    <t>11</t>
  </si>
  <si>
    <t>每月补助遗属人数</t>
  </si>
  <si>
    <t>5</t>
  </si>
  <si>
    <t>人/月</t>
  </si>
  <si>
    <t>时效指标</t>
  </si>
  <si>
    <t>按时发放补助及时性</t>
  </si>
  <si>
    <t>每月发放遗嘱困难生活补助金额</t>
  </si>
  <si>
    <t>3433.06</t>
  </si>
  <si>
    <t>元/月</t>
  </si>
  <si>
    <t>经济效益指标</t>
  </si>
  <si>
    <t>提高遗嘱生活水平，解决生活问题，减少信访问题</t>
  </si>
  <si>
    <t>遗属对生活补助的满意程度</t>
  </si>
  <si>
    <t>附表11-3</t>
  </si>
  <si>
    <t>50015622T000000071188-临聘人员支出（赵家乡政府）</t>
  </si>
  <si>
    <t>01-临聘人员开支</t>
  </si>
  <si>
    <t>14.88</t>
  </si>
  <si>
    <t>本单位包括4名安监协管员，配合乡安监办，负责道路巡查和安全生产排查，保障乡内安全，1名驾驶员负责驾驶公务用车，完成运送资料、人员的工作。按照人社局批复的驾驶员月工资2800元，协勤每人每月2400元。签订劳务派遣合同，按月发放临聘人员工资。</t>
  </si>
  <si>
    <t>汽车驾驶培训人数</t>
  </si>
  <si>
    <t>人</t>
  </si>
  <si>
    <t>开展安全生产培训次数</t>
  </si>
  <si>
    <t>4</t>
  </si>
  <si>
    <t>场次</t>
  </si>
  <si>
    <t>发放工资人数</t>
  </si>
  <si>
    <t>每月发放临聘人员工资</t>
  </si>
  <si>
    <t>12400</t>
  </si>
  <si>
    <t>确保安全生产，减少信访问题</t>
  </si>
  <si>
    <t>临聘人员工作礼貌，提高群众满意度</t>
  </si>
  <si>
    <t>附表12</t>
  </si>
  <si>
    <t>部门（单位）整体支出绩效目标申报表</t>
  </si>
  <si>
    <t>（    2022  年度）</t>
  </si>
  <si>
    <t>预算部门：</t>
  </si>
  <si>
    <t>状态：绩效科审核已审</t>
  </si>
  <si>
    <t>总体资金情况（元）</t>
  </si>
  <si>
    <t>预算支出总额</t>
  </si>
  <si>
    <t>财政拨款</t>
  </si>
  <si>
    <t>专户资金</t>
  </si>
  <si>
    <t>部
门
整
体
绩
效
情
况</t>
  </si>
  <si>
    <t>整体绩效目标</t>
  </si>
  <si>
    <t>通过预决算编制，合理安排资金，秉着“三保”原则，保障机关2022年日常正常运转，完成各项工作任务；确保2个村委日常运转，服务群众，建设基础设施，发展乡村旅游，带动全乡人民共同致富。</t>
  </si>
  <si>
    <t>年度绩效指标</t>
  </si>
  <si>
    <t xml:space="preserve"> 三级指标</t>
  </si>
  <si>
    <t>绩效指标性质</t>
  </si>
  <si>
    <t>绩效指标值</t>
  </si>
  <si>
    <t>绩效度量单位</t>
  </si>
  <si>
    <t>权重</t>
  </si>
  <si>
    <t>及时做好各项工作，完成全年考核任务</t>
  </si>
  <si>
    <t>履职效能</t>
  </si>
  <si>
    <t>高效高质地完成各项工作任务</t>
  </si>
  <si>
    <t>运行成本</t>
  </si>
  <si>
    <t>2022年单位基本支出</t>
  </si>
  <si>
    <t>7280003.28</t>
  </si>
  <si>
    <t>元/年</t>
  </si>
  <si>
    <t>预算管理</t>
  </si>
  <si>
    <t>财政预算资金管理成效</t>
  </si>
  <si>
    <t>社会效应</t>
  </si>
  <si>
    <t>经济效益</t>
  </si>
  <si>
    <t>发展生产和旅游，带动2村5千余名人民共同致富</t>
  </si>
  <si>
    <t>5000</t>
  </si>
  <si>
    <t>社会效益</t>
  </si>
  <si>
    <t>发展旅游和生产，提升生活环境，提高群众生活水平</t>
  </si>
  <si>
    <t>生态效益</t>
  </si>
  <si>
    <t>加强生态建设和保护，完善和落实环境保护政策</t>
  </si>
  <si>
    <t>可持续发展能力</t>
  </si>
  <si>
    <t>保护好生态环境，奠定乡村旅游可持续发展能力</t>
  </si>
  <si>
    <t>服务对象满意度</t>
  </si>
  <si>
    <t>群众满意度度</t>
  </si>
  <si>
    <t>管理效率</t>
  </si>
  <si>
    <t>提升各办室部门期间相互协作配合能力</t>
  </si>
  <si>
    <t>其他说明</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</si>
</sst>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0_);[Red]\(0.00\)"/>
    <numFmt numFmtId="43" formatCode="_ * #,##0.00_ ;_ * \-#,##0.00_ ;_ * &quot;-&quot;??_ ;_ @_ "/>
  </numFmts>
  <fonts count="42">
    <font>
      <sz val="11"/>
      <color indexed="8"/>
      <name val="宋体"/>
      <charset val="1"/>
      <scheme val="minor"/>
    </font>
    <font>
      <sz val="11"/>
      <color theme="1"/>
      <name val="宋体"/>
      <charset val="134"/>
      <scheme val="minor"/>
    </font>
    <font>
      <sz val="11"/>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b/>
      <sz val="11"/>
      <color theme="1"/>
      <name val="宋体"/>
      <charset val="134"/>
      <scheme val="minor"/>
    </font>
    <font>
      <b/>
      <sz val="10"/>
      <color indexed="10"/>
      <name val="微软雅黑"/>
      <charset val="134"/>
    </font>
    <font>
      <sz val="9"/>
      <name val="微软雅黑"/>
      <charset val="134"/>
    </font>
    <font>
      <b/>
      <sz val="15"/>
      <name val="微软雅黑"/>
      <charset val="134"/>
    </font>
    <font>
      <sz val="10"/>
      <name val="微软雅黑"/>
      <charset val="134"/>
    </font>
    <font>
      <b/>
      <sz val="10"/>
      <name val="微软雅黑"/>
      <charset val="134"/>
    </font>
    <font>
      <sz val="9"/>
      <name val="宋体"/>
      <charset val="134"/>
    </font>
    <font>
      <sz val="11"/>
      <name val="宋体"/>
      <charset val="134"/>
    </font>
    <font>
      <b/>
      <sz val="16"/>
      <name val="宋体"/>
      <charset val="134"/>
    </font>
    <font>
      <b/>
      <sz val="11"/>
      <name val="宋体"/>
      <charset val="134"/>
    </font>
    <font>
      <b/>
      <sz val="9"/>
      <name val="宋体"/>
      <charset val="134"/>
    </font>
    <font>
      <sz val="11"/>
      <name val="宋体"/>
      <charset val="1"/>
      <scheme val="minor"/>
    </font>
    <font>
      <sz val="10"/>
      <name val="SimSun"/>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sz val="11"/>
      <color indexed="8"/>
      <name val="等线"/>
      <charset val="134"/>
    </font>
    <font>
      <b/>
      <sz val="11"/>
      <color theme="3"/>
      <name val="宋体"/>
      <charset val="134"/>
      <scheme val="minor"/>
    </font>
    <font>
      <b/>
      <sz val="13"/>
      <color theme="3"/>
      <name val="宋体"/>
      <charset val="134"/>
      <scheme val="minor"/>
    </font>
    <font>
      <u/>
      <sz val="11"/>
      <color rgb="FF0000FF"/>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s>
  <fills count="37">
    <fill>
      <patternFill patternType="none"/>
    </fill>
    <fill>
      <patternFill patternType="gray125"/>
    </fill>
    <fill>
      <patternFill patternType="solid">
        <fgColor indexed="9"/>
        <bgColor indexed="64"/>
      </patternFill>
    </fill>
    <fill>
      <patternFill patternType="solid">
        <fgColor rgb="FFF5F7FA"/>
        <bgColor rgb="FFF5F7FA"/>
      </patternFill>
    </fill>
    <fill>
      <patternFill patternType="solid">
        <fgColor rgb="FFEFF2F7"/>
        <bgColor rgb="FFEFF2F7"/>
      </patternFill>
    </fill>
    <fill>
      <patternFill patternType="solid">
        <fgColor rgb="FFFFFFFF"/>
        <bgColor rgb="FFFFFFFF"/>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9"/>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6"/>
        <bgColor indexed="64"/>
      </patternFill>
    </fill>
  </fills>
  <borders count="26">
    <border>
      <left/>
      <right/>
      <top/>
      <bottom/>
      <diagonal/>
    </border>
    <border>
      <left style="thin">
        <color auto="true"/>
      </left>
      <right style="thin">
        <color auto="true"/>
      </right>
      <top style="thin">
        <color auto="true"/>
      </top>
      <bottom style="thin">
        <color auto="true"/>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EED"/>
      </left>
      <right style="thin">
        <color rgb="FFD9DEED"/>
      </right>
      <top style="thin">
        <color rgb="FFD9DEED"/>
      </top>
      <bottom style="thin">
        <color rgb="FFD9DEED"/>
      </bottom>
      <diagonal/>
    </border>
    <border>
      <left style="thin">
        <color rgb="FFFFFFFF"/>
      </left>
      <right style="thin">
        <color rgb="FFFFFFFF"/>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26" fillId="0" borderId="0">
      <alignment vertical="center"/>
    </xf>
    <xf numFmtId="0" fontId="23" fillId="17"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31" fillId="20" borderId="22" applyNumberFormat="false" applyAlignment="false" applyProtection="false">
      <alignment vertical="center"/>
    </xf>
    <xf numFmtId="0" fontId="25" fillId="11" borderId="19" applyNumberFormat="false" applyAlignment="false" applyProtection="false">
      <alignment vertical="center"/>
    </xf>
    <xf numFmtId="0" fontId="32" fillId="21" borderId="0" applyNumberFormat="false" applyBorder="false" applyAlignment="false" applyProtection="false">
      <alignment vertical="center"/>
    </xf>
    <xf numFmtId="0" fontId="35" fillId="0" borderId="21"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8" fillId="0" borderId="21" applyNumberFormat="false" applyFill="false" applyAlignment="false" applyProtection="false">
      <alignment vertical="center"/>
    </xf>
    <xf numFmtId="0" fontId="22" fillId="14" borderId="0" applyNumberFormat="false" applyBorder="false" applyAlignment="false" applyProtection="false">
      <alignment vertical="center"/>
    </xf>
    <xf numFmtId="41" fontId="1" fillId="0" borderId="0" applyFont="false" applyFill="false" applyBorder="false" applyAlignment="false" applyProtection="false">
      <alignment vertical="center"/>
    </xf>
    <xf numFmtId="0" fontId="22"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3" fillId="31" borderId="0" applyNumberFormat="false" applyBorder="false" applyAlignment="false" applyProtection="false">
      <alignment vertical="center"/>
    </xf>
    <xf numFmtId="0" fontId="27" fillId="0" borderId="20" applyNumberFormat="false" applyFill="false" applyAlignment="false" applyProtection="false">
      <alignment vertical="center"/>
    </xf>
    <xf numFmtId="0" fontId="33" fillId="0" borderId="23" applyNumberFormat="false" applyFill="false" applyAlignment="false" applyProtection="false">
      <alignment vertical="center"/>
    </xf>
    <xf numFmtId="0" fontId="22" fillId="13"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23" fillId="32"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2" fillId="22" borderId="0" applyNumberFormat="false" applyBorder="false" applyAlignment="false" applyProtection="false">
      <alignment vertical="center"/>
    </xf>
    <xf numFmtId="0" fontId="36" fillId="0" borderId="24"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2" fillId="24"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22" fillId="26" borderId="0" applyNumberFormat="false" applyBorder="false" applyAlignment="false" applyProtection="false">
      <alignment vertical="center"/>
    </xf>
    <xf numFmtId="0" fontId="1" fillId="27" borderId="25" applyNumberFormat="false" applyFont="false" applyAlignment="false" applyProtection="false">
      <alignment vertical="center"/>
    </xf>
    <xf numFmtId="0" fontId="23" fillId="23" borderId="0" applyNumberFormat="false" applyBorder="false" applyAlignment="false" applyProtection="false">
      <alignment vertical="center"/>
    </xf>
    <xf numFmtId="0" fontId="39" fillId="28" borderId="0" applyNumberFormat="false" applyBorder="false" applyAlignment="false" applyProtection="false">
      <alignment vertical="center"/>
    </xf>
    <xf numFmtId="0" fontId="22" fillId="29" borderId="0" applyNumberFormat="false" applyBorder="false" applyAlignment="false" applyProtection="false">
      <alignment vertical="center"/>
    </xf>
    <xf numFmtId="0" fontId="41" fillId="35" borderId="0" applyNumberFormat="false" applyBorder="false" applyAlignment="false" applyProtection="false">
      <alignment vertical="center"/>
    </xf>
    <xf numFmtId="0" fontId="40" fillId="20" borderId="18" applyNumberFormat="false" applyAlignment="false" applyProtection="false">
      <alignment vertical="center"/>
    </xf>
    <xf numFmtId="0" fontId="23" fillId="16" borderId="0" applyNumberFormat="false" applyBorder="false" applyAlignment="false" applyProtection="false">
      <alignment vertical="center"/>
    </xf>
    <xf numFmtId="0" fontId="23" fillId="30" borderId="0" applyNumberFormat="false" applyBorder="false" applyAlignment="false" applyProtection="false">
      <alignment vertical="center"/>
    </xf>
    <xf numFmtId="0" fontId="23" fillId="33" borderId="0" applyNumberFormat="false" applyBorder="false" applyAlignment="false" applyProtection="false">
      <alignment vertical="center"/>
    </xf>
    <xf numFmtId="0" fontId="23" fillId="34"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23" fillId="19"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23" fillId="36"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24" fillId="9" borderId="18" applyNumberFormat="false" applyAlignment="false" applyProtection="false">
      <alignment vertical="center"/>
    </xf>
    <xf numFmtId="0" fontId="22" fillId="8"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0" fontId="22" fillId="6" borderId="0" applyNumberFormat="false" applyBorder="false" applyAlignment="false" applyProtection="false">
      <alignment vertical="center"/>
    </xf>
  </cellStyleXfs>
  <cellXfs count="133">
    <xf numFmtId="0" fontId="0" fillId="0" borderId="0" xfId="0" applyFont="true">
      <alignment vertical="center"/>
    </xf>
    <xf numFmtId="0" fontId="1" fillId="0" borderId="0" xfId="0" applyFont="true" applyFill="true" applyAlignment="true">
      <alignment vertical="center"/>
    </xf>
    <xf numFmtId="0" fontId="2" fillId="0" borderId="1" xfId="0" applyFont="true" applyFill="true" applyBorder="true" applyAlignment="true">
      <alignment horizontal="left"/>
    </xf>
    <xf numFmtId="0" fontId="3" fillId="2"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4" fillId="2" borderId="1" xfId="0" applyFont="true" applyFill="true" applyBorder="true" applyAlignment="true">
      <alignment vertical="center" wrapText="true"/>
    </xf>
    <xf numFmtId="0" fontId="5" fillId="2" borderId="1" xfId="0" applyFont="true" applyFill="true" applyBorder="true" applyAlignment="true">
      <alignment horizontal="left" vertical="center" wrapText="true"/>
    </xf>
    <xf numFmtId="0" fontId="5" fillId="2" borderId="1" xfId="0" applyFont="true" applyFill="true" applyBorder="true" applyAlignment="true">
      <alignment vertical="center" wrapText="true"/>
    </xf>
    <xf numFmtId="0" fontId="6" fillId="0" borderId="1" xfId="1" applyFont="true" applyBorder="true" applyAlignment="true">
      <alignment horizontal="center" vertical="center" wrapText="true"/>
    </xf>
    <xf numFmtId="0" fontId="6" fillId="2" borderId="1" xfId="1"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176" fontId="7" fillId="2" borderId="1" xfId="1" applyNumberFormat="true" applyFont="true" applyFill="true" applyBorder="true" applyAlignment="true">
      <alignment horizontal="right" vertical="center" wrapText="true"/>
    </xf>
    <xf numFmtId="176" fontId="7" fillId="0" borderId="1" xfId="1" applyNumberFormat="true" applyFont="true" applyBorder="true" applyAlignment="true">
      <alignment horizontal="right" vertical="center" wrapText="true"/>
    </xf>
    <xf numFmtId="0" fontId="8"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top"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vertical="center" wrapText="true"/>
    </xf>
    <xf numFmtId="0" fontId="8" fillId="0" borderId="1" xfId="0" applyFont="true" applyFill="true" applyBorder="true" applyAlignment="true">
      <alignment horizontal="center" vertical="center"/>
    </xf>
    <xf numFmtId="0" fontId="1" fillId="0" borderId="1" xfId="0" applyFont="true" applyFill="true" applyBorder="true" applyAlignment="true">
      <alignment horizontal="left" vertical="center" wrapText="true"/>
    </xf>
    <xf numFmtId="0" fontId="1" fillId="0" borderId="1" xfId="0" applyFont="true" applyFill="true" applyBorder="true" applyAlignment="true">
      <alignment vertical="center" wrapText="true"/>
    </xf>
    <xf numFmtId="0" fontId="1" fillId="0" borderId="1" xfId="0" applyFont="true" applyFill="true" applyBorder="true" applyAlignment="true">
      <alignment vertical="center"/>
    </xf>
    <xf numFmtId="0" fontId="1" fillId="0" borderId="0" xfId="0" applyFont="true" applyFill="true" applyBorder="true" applyAlignment="true">
      <alignment vertical="center"/>
    </xf>
    <xf numFmtId="0" fontId="10" fillId="2" borderId="1" xfId="0" applyFont="true" applyFill="true" applyBorder="true" applyAlignment="true">
      <alignment vertical="center" wrapText="true"/>
    </xf>
    <xf numFmtId="176" fontId="7" fillId="0" borderId="1" xfId="1" applyNumberFormat="true" applyFont="true" applyBorder="true" applyAlignment="true">
      <alignment horizontal="right" vertical="center"/>
    </xf>
    <xf numFmtId="0" fontId="1" fillId="0" borderId="1" xfId="0" applyFont="true" applyFill="true" applyBorder="true" applyAlignment="true" applyProtection="true">
      <alignment horizontal="left" vertical="center" wrapText="true"/>
      <protection locked="false"/>
    </xf>
    <xf numFmtId="0" fontId="0" fillId="0" borderId="0" xfId="0" applyFont="true" applyFill="true" applyAlignment="true">
      <alignment vertical="center"/>
    </xf>
    <xf numFmtId="0" fontId="11" fillId="0" borderId="2" xfId="0" applyFont="true" applyFill="true" applyBorder="true" applyAlignment="true">
      <alignment vertical="center" wrapText="true"/>
    </xf>
    <xf numFmtId="0" fontId="11" fillId="0" borderId="0" xfId="0" applyFont="true" applyFill="true" applyBorder="true" applyAlignment="true">
      <alignment vertical="center" wrapText="true"/>
    </xf>
    <xf numFmtId="0" fontId="12" fillId="0" borderId="2" xfId="0" applyFont="true" applyFill="true" applyBorder="true" applyAlignment="true">
      <alignment horizontal="center" vertical="center" wrapText="true"/>
    </xf>
    <xf numFmtId="0" fontId="13" fillId="0" borderId="2" xfId="0" applyFont="true" applyFill="true" applyBorder="true" applyAlignment="true">
      <alignment horizontal="right" vertical="center" wrapText="true"/>
    </xf>
    <xf numFmtId="0" fontId="13" fillId="0" borderId="2" xfId="0" applyFont="true" applyFill="true" applyBorder="true" applyAlignment="true">
      <alignment horizontal="left" vertical="center" wrapText="true"/>
    </xf>
    <xf numFmtId="0" fontId="11" fillId="0" borderId="3" xfId="0" applyFont="true" applyFill="true" applyBorder="true" applyAlignment="true">
      <alignment vertical="center" wrapText="true"/>
    </xf>
    <xf numFmtId="0" fontId="13" fillId="0" borderId="4" xfId="0" applyFont="true" applyFill="true" applyBorder="true" applyAlignment="true">
      <alignment horizontal="right" vertical="center" wrapText="true"/>
    </xf>
    <xf numFmtId="0" fontId="13" fillId="0" borderId="5" xfId="0" applyFont="true" applyFill="true" applyBorder="true" applyAlignment="true">
      <alignment horizontal="left" vertical="center" wrapText="true"/>
    </xf>
    <xf numFmtId="0" fontId="11" fillId="0" borderId="6" xfId="0" applyFont="true" applyFill="true" applyBorder="true" applyAlignment="true">
      <alignment vertical="center" wrapText="true"/>
    </xf>
    <xf numFmtId="0" fontId="13" fillId="0" borderId="4" xfId="0" applyFont="true" applyFill="true" applyBorder="true" applyAlignment="true">
      <alignment horizontal="right" vertical="top" wrapText="true"/>
    </xf>
    <xf numFmtId="0" fontId="13" fillId="0" borderId="5" xfId="0" applyFont="true" applyFill="true" applyBorder="true" applyAlignment="true">
      <alignment horizontal="left" vertical="top" wrapText="true"/>
    </xf>
    <xf numFmtId="0" fontId="11" fillId="0" borderId="4" xfId="0" applyFont="true" applyFill="true" applyBorder="true" applyAlignment="true">
      <alignment vertical="center"/>
    </xf>
    <xf numFmtId="0" fontId="14" fillId="3" borderId="5" xfId="0" applyFont="true" applyFill="true" applyBorder="true" applyAlignment="true">
      <alignment horizontal="center" vertical="center"/>
    </xf>
    <xf numFmtId="0" fontId="13" fillId="0" borderId="5" xfId="0" applyFont="true" applyFill="true" applyBorder="true" applyAlignment="true">
      <alignment horizontal="left" vertical="center"/>
    </xf>
    <xf numFmtId="0" fontId="11" fillId="0" borderId="6" xfId="0" applyFont="true" applyFill="true" applyBorder="true" applyAlignment="true">
      <alignment vertical="center"/>
    </xf>
    <xf numFmtId="0" fontId="13" fillId="0" borderId="7" xfId="0" applyFont="true" applyFill="true" applyBorder="true" applyAlignment="true">
      <alignment horizontal="right" vertical="center" wrapText="true"/>
    </xf>
    <xf numFmtId="0" fontId="11" fillId="0" borderId="8" xfId="0" applyFont="true" applyFill="true" applyBorder="true" applyAlignment="true">
      <alignment vertical="center" wrapText="true"/>
    </xf>
    <xf numFmtId="0" fontId="13" fillId="0" borderId="6" xfId="0" applyFont="true" applyFill="true" applyBorder="true" applyAlignment="true">
      <alignment vertical="center" wrapText="true"/>
    </xf>
    <xf numFmtId="0" fontId="13" fillId="0" borderId="5" xfId="0" applyFont="true" applyFill="true" applyBorder="true" applyAlignment="true">
      <alignment horizontal="center" vertical="center"/>
    </xf>
    <xf numFmtId="0" fontId="13" fillId="0" borderId="5" xfId="0" applyFont="true" applyFill="true" applyBorder="true" applyAlignment="true">
      <alignment horizontal="right" vertical="center"/>
    </xf>
    <xf numFmtId="0" fontId="13" fillId="0" borderId="5" xfId="0" applyFont="true" applyFill="true" applyBorder="true" applyAlignment="true">
      <alignment horizontal="right" vertical="center" wrapText="true"/>
    </xf>
    <xf numFmtId="0" fontId="13" fillId="0" borderId="2" xfId="0" applyFont="true" applyFill="true" applyBorder="true" applyAlignment="true">
      <alignment vertical="center" wrapText="true"/>
    </xf>
    <xf numFmtId="0" fontId="13" fillId="0" borderId="9" xfId="0" applyFont="true" applyFill="true" applyBorder="true" applyAlignment="true">
      <alignment vertical="center" wrapText="true"/>
    </xf>
    <xf numFmtId="0" fontId="13" fillId="0" borderId="8" xfId="0" applyFont="true" applyFill="true" applyBorder="true" applyAlignment="true">
      <alignment vertical="center" wrapText="true"/>
    </xf>
    <xf numFmtId="0" fontId="13" fillId="0" borderId="8" xfId="0" applyFont="true" applyFill="true" applyBorder="true" applyAlignment="true">
      <alignment horizontal="left" vertical="center" wrapText="true"/>
    </xf>
    <xf numFmtId="0" fontId="11" fillId="0" borderId="4" xfId="0" applyFont="true" applyFill="true" applyBorder="true" applyAlignment="true">
      <alignment vertical="center" wrapText="true"/>
    </xf>
    <xf numFmtId="0" fontId="11" fillId="0" borderId="7" xfId="0" applyFont="true" applyFill="true" applyBorder="true" applyAlignment="true">
      <alignment vertical="center" wrapText="true"/>
    </xf>
    <xf numFmtId="0" fontId="11" fillId="0" borderId="10" xfId="0" applyFont="true" applyFill="true" applyBorder="true" applyAlignment="true">
      <alignment vertical="center" wrapText="true"/>
    </xf>
    <xf numFmtId="0" fontId="15" fillId="0" borderId="2" xfId="0" applyFont="true" applyBorder="true" applyAlignment="true">
      <alignment vertical="center" wrapText="true"/>
    </xf>
    <xf numFmtId="0" fontId="16" fillId="0" borderId="2" xfId="0" applyFont="true" applyBorder="true" applyAlignment="true">
      <alignment vertical="center" wrapText="true"/>
    </xf>
    <xf numFmtId="0" fontId="17" fillId="0" borderId="2" xfId="0" applyFont="true" applyBorder="true" applyAlignment="true">
      <alignment horizontal="center" vertical="center"/>
    </xf>
    <xf numFmtId="0" fontId="15" fillId="0" borderId="3" xfId="0" applyFont="true" applyBorder="true" applyAlignment="true">
      <alignment vertical="center" wrapText="true"/>
    </xf>
    <xf numFmtId="0" fontId="15" fillId="0" borderId="0" xfId="0" applyFont="true" applyBorder="true" applyAlignment="true">
      <alignment vertical="center" wrapText="true"/>
    </xf>
    <xf numFmtId="0" fontId="15" fillId="0" borderId="4" xfId="0" applyFont="true" applyBorder="true" applyAlignment="true">
      <alignment vertical="center" wrapText="true"/>
    </xf>
    <xf numFmtId="0" fontId="18" fillId="4" borderId="11" xfId="0" applyFont="true" applyFill="true" applyBorder="true" applyAlignment="true">
      <alignment horizontal="center" vertical="center" wrapText="true"/>
    </xf>
    <xf numFmtId="0" fontId="16" fillId="0" borderId="11" xfId="0" applyFont="true" applyBorder="true" applyAlignment="true">
      <alignment horizontal="left" vertical="center" wrapText="true"/>
    </xf>
    <xf numFmtId="0" fontId="16" fillId="0" borderId="11" xfId="0" applyFont="true" applyBorder="true" applyAlignment="true">
      <alignment horizontal="left" vertical="center"/>
    </xf>
    <xf numFmtId="4" fontId="16" fillId="0" borderId="11" xfId="0" applyNumberFormat="true" applyFont="true" applyBorder="true" applyAlignment="true">
      <alignment horizontal="right" vertical="center"/>
    </xf>
    <xf numFmtId="0" fontId="19" fillId="0" borderId="4" xfId="0" applyFont="true" applyBorder="true" applyAlignment="true">
      <alignment vertical="center" wrapText="true"/>
    </xf>
    <xf numFmtId="0" fontId="18" fillId="0" borderId="11" xfId="0" applyFont="true" applyBorder="true" applyAlignment="true">
      <alignment horizontal="center" vertical="center" wrapText="true"/>
    </xf>
    <xf numFmtId="0" fontId="18" fillId="0" borderId="11" xfId="0" applyFont="true" applyBorder="true" applyAlignment="true">
      <alignment horizontal="left" vertical="center" wrapText="true"/>
    </xf>
    <xf numFmtId="4" fontId="18" fillId="0" borderId="11" xfId="0" applyNumberFormat="true" applyFont="true" applyBorder="true" applyAlignment="true">
      <alignment horizontal="right" vertical="center"/>
    </xf>
    <xf numFmtId="0" fontId="15" fillId="0" borderId="9" xfId="0" applyFont="true" applyBorder="true" applyAlignment="true">
      <alignment vertical="center" wrapText="true"/>
    </xf>
    <xf numFmtId="0" fontId="16" fillId="0" borderId="3" xfId="0" applyFont="true" applyBorder="true" applyAlignment="true">
      <alignment horizontal="center" vertical="center" wrapText="true"/>
    </xf>
    <xf numFmtId="0" fontId="15" fillId="0" borderId="8" xfId="0" applyFont="true" applyBorder="true" applyAlignment="true">
      <alignment vertical="center" wrapText="true"/>
    </xf>
    <xf numFmtId="0" fontId="19" fillId="0" borderId="8" xfId="0" applyFont="true" applyBorder="true" applyAlignment="true">
      <alignment vertical="center" wrapText="true"/>
    </xf>
    <xf numFmtId="0" fontId="16" fillId="0" borderId="3" xfId="0" applyFont="true" applyBorder="true" applyAlignment="true">
      <alignment vertical="center" wrapText="true"/>
    </xf>
    <xf numFmtId="4" fontId="18" fillId="0" borderId="12" xfId="0" applyNumberFormat="true" applyFont="true" applyBorder="true" applyAlignment="true">
      <alignment horizontal="right" vertical="center"/>
    </xf>
    <xf numFmtId="0" fontId="16" fillId="0" borderId="3" xfId="0" applyFont="true" applyBorder="true" applyAlignment="true">
      <alignment horizontal="right" vertical="center" wrapText="true"/>
    </xf>
    <xf numFmtId="0" fontId="15" fillId="0" borderId="13" xfId="0" applyFont="true" applyBorder="true" applyAlignment="true">
      <alignment vertical="center" wrapText="true"/>
    </xf>
    <xf numFmtId="0" fontId="15" fillId="0" borderId="14" xfId="0" applyFont="true" applyBorder="true" applyAlignment="true">
      <alignment vertical="center" wrapText="true"/>
    </xf>
    <xf numFmtId="4" fontId="16" fillId="0" borderId="12" xfId="0" applyNumberFormat="true" applyFont="true" applyBorder="true" applyAlignment="true">
      <alignment horizontal="right" vertical="center"/>
    </xf>
    <xf numFmtId="4" fontId="16" fillId="5" borderId="11" xfId="0" applyNumberFormat="true" applyFont="true" applyFill="true" applyBorder="true" applyAlignment="true">
      <alignment horizontal="right" vertical="center"/>
    </xf>
    <xf numFmtId="0" fontId="0" fillId="0" borderId="0" xfId="0" applyFont="true" applyAlignment="true">
      <alignment horizontal="left" vertical="center"/>
    </xf>
    <xf numFmtId="0" fontId="16" fillId="0" borderId="11" xfId="0" applyFont="true" applyBorder="true" applyAlignment="true">
      <alignment horizontal="center" vertical="center"/>
    </xf>
    <xf numFmtId="0" fontId="20" fillId="0" borderId="0" xfId="0" applyFont="true" applyFill="true">
      <alignment vertical="center"/>
    </xf>
    <xf numFmtId="0" fontId="15" fillId="0" borderId="2" xfId="0" applyFont="true" applyFill="true" applyBorder="true" applyAlignment="true">
      <alignment vertical="center" wrapText="true"/>
    </xf>
    <xf numFmtId="0" fontId="16" fillId="0" borderId="2" xfId="0" applyFont="true" applyFill="true" applyBorder="true" applyAlignment="true">
      <alignment vertical="center" wrapText="true"/>
    </xf>
    <xf numFmtId="0" fontId="17" fillId="0" borderId="2" xfId="0" applyFont="true" applyFill="true" applyBorder="true" applyAlignment="true">
      <alignment horizontal="center" vertical="center"/>
    </xf>
    <xf numFmtId="0" fontId="15" fillId="0" borderId="3" xfId="0" applyFont="true" applyFill="true" applyBorder="true" applyAlignment="true">
      <alignment vertical="center" wrapText="true"/>
    </xf>
    <xf numFmtId="0" fontId="16" fillId="0" borderId="3" xfId="0" applyFont="true" applyFill="true" applyBorder="true" applyAlignment="true">
      <alignment vertical="center" wrapText="true"/>
    </xf>
    <xf numFmtId="0" fontId="15" fillId="0" borderId="4" xfId="0" applyFont="true" applyFill="true" applyBorder="true" applyAlignment="true">
      <alignment vertical="center" wrapText="true"/>
    </xf>
    <xf numFmtId="0" fontId="18" fillId="0" borderId="11" xfId="0" applyFont="true" applyFill="true" applyBorder="true" applyAlignment="true">
      <alignment horizontal="center" vertical="center" wrapText="true"/>
    </xf>
    <xf numFmtId="0" fontId="16" fillId="0" borderId="11" xfId="0" applyFont="true" applyFill="true" applyBorder="true" applyAlignment="true">
      <alignment horizontal="left" vertical="center"/>
    </xf>
    <xf numFmtId="4" fontId="16" fillId="0" borderId="11" xfId="0" applyNumberFormat="true" applyFont="true" applyFill="true" applyBorder="true" applyAlignment="true">
      <alignment horizontal="right" vertical="center"/>
    </xf>
    <xf numFmtId="0" fontId="19" fillId="0" borderId="4" xfId="0" applyFont="true" applyFill="true" applyBorder="true" applyAlignment="true">
      <alignment vertical="center" wrapText="true"/>
    </xf>
    <xf numFmtId="0" fontId="16" fillId="0" borderId="11" xfId="0" applyFont="true" applyFill="true" applyBorder="true" applyAlignment="true">
      <alignment horizontal="center" vertical="center"/>
    </xf>
    <xf numFmtId="0" fontId="16" fillId="0" borderId="3" xfId="0" applyFont="true" applyFill="true" applyBorder="true" applyAlignment="true">
      <alignment horizontal="right" vertical="center" wrapText="true"/>
    </xf>
    <xf numFmtId="4" fontId="16" fillId="0" borderId="12" xfId="0" applyNumberFormat="true" applyFont="true" applyFill="true" applyBorder="true" applyAlignment="true">
      <alignment horizontal="right" vertical="center"/>
    </xf>
    <xf numFmtId="4" fontId="18" fillId="0" borderId="12" xfId="0" applyNumberFormat="true" applyFont="true" applyFill="true" applyBorder="true" applyAlignment="true">
      <alignment horizontal="right" vertical="center"/>
    </xf>
    <xf numFmtId="0" fontId="15" fillId="0" borderId="8" xfId="0" applyFont="true" applyFill="true" applyBorder="true" applyAlignment="true">
      <alignment vertical="center" wrapText="true"/>
    </xf>
    <xf numFmtId="0" fontId="15" fillId="0" borderId="13" xfId="0" applyFont="true" applyFill="true" applyBorder="true" applyAlignment="true">
      <alignment vertical="center" wrapText="true"/>
    </xf>
    <xf numFmtId="0" fontId="19" fillId="0" borderId="8" xfId="0" applyFont="true" applyFill="true" applyBorder="true" applyAlignment="true">
      <alignment vertical="center" wrapText="true"/>
    </xf>
    <xf numFmtId="0" fontId="15" fillId="0" borderId="2" xfId="0" applyFont="true" applyBorder="true">
      <alignment vertical="center"/>
    </xf>
    <xf numFmtId="0" fontId="16" fillId="0" borderId="2" xfId="0" applyFont="true" applyBorder="true">
      <alignment vertical="center"/>
    </xf>
    <xf numFmtId="0" fontId="15" fillId="0" borderId="3" xfId="0" applyFont="true" applyBorder="true">
      <alignment vertical="center"/>
    </xf>
    <xf numFmtId="0" fontId="16" fillId="0" borderId="3" xfId="0" applyFont="true" applyBorder="true">
      <alignment vertical="center"/>
    </xf>
    <xf numFmtId="0" fontId="15" fillId="0" borderId="4" xfId="0" applyFont="true" applyBorder="true">
      <alignment vertical="center"/>
    </xf>
    <xf numFmtId="0" fontId="18" fillId="4" borderId="11" xfId="0" applyFont="true" applyFill="true" applyBorder="true" applyAlignment="true">
      <alignment horizontal="center" vertical="center"/>
    </xf>
    <xf numFmtId="0" fontId="16" fillId="0" borderId="12" xfId="0" applyFont="true" applyBorder="true" applyAlignment="true">
      <alignment horizontal="left" vertical="center"/>
    </xf>
    <xf numFmtId="0" fontId="18" fillId="0" borderId="11" xfId="0" applyFont="true" applyBorder="true" applyAlignment="true">
      <alignment horizontal="center" vertical="center"/>
    </xf>
    <xf numFmtId="0" fontId="15" fillId="0" borderId="9" xfId="0" applyFont="true" applyBorder="true">
      <alignment vertical="center"/>
    </xf>
    <xf numFmtId="0" fontId="15" fillId="0" borderId="8" xfId="0" applyFont="true" applyBorder="true">
      <alignment vertical="center"/>
    </xf>
    <xf numFmtId="0" fontId="16" fillId="0" borderId="3" xfId="0" applyFont="true" applyBorder="true" applyAlignment="true">
      <alignment horizontal="right" vertical="center"/>
    </xf>
    <xf numFmtId="0" fontId="15" fillId="0" borderId="13" xfId="0" applyFont="true" applyBorder="true">
      <alignment vertical="center"/>
    </xf>
    <xf numFmtId="0" fontId="15" fillId="0" borderId="14" xfId="0" applyFont="true" applyBorder="true">
      <alignment vertical="center"/>
    </xf>
    <xf numFmtId="0" fontId="15" fillId="0" borderId="4" xfId="0" applyFont="true" applyFill="true" applyBorder="true">
      <alignment vertical="center"/>
    </xf>
    <xf numFmtId="0" fontId="16" fillId="0" borderId="2" xfId="0" applyFont="true" applyFill="true" applyBorder="true">
      <alignment vertical="center"/>
    </xf>
    <xf numFmtId="0" fontId="15" fillId="0" borderId="2" xfId="0" applyFont="true" applyFill="true" applyBorder="true">
      <alignment vertical="center"/>
    </xf>
    <xf numFmtId="0" fontId="16" fillId="0" borderId="3" xfId="0" applyFont="true" applyFill="true" applyBorder="true">
      <alignment vertical="center"/>
    </xf>
    <xf numFmtId="0" fontId="15" fillId="0" borderId="3" xfId="0" applyFont="true" applyFill="true" applyBorder="true">
      <alignment vertical="center"/>
    </xf>
    <xf numFmtId="0" fontId="18" fillId="0" borderId="11" xfId="0" applyFont="true" applyFill="true" applyBorder="true" applyAlignment="true">
      <alignment horizontal="center" vertical="center"/>
    </xf>
    <xf numFmtId="0" fontId="15" fillId="0" borderId="0" xfId="0" applyFont="true" applyFill="true" applyBorder="true" applyAlignment="true">
      <alignment vertical="center" wrapText="true"/>
    </xf>
    <xf numFmtId="0" fontId="15" fillId="0" borderId="0" xfId="0" applyFont="true" applyFill="true">
      <alignment vertical="center"/>
    </xf>
    <xf numFmtId="0" fontId="16" fillId="0" borderId="3" xfId="0" applyFont="true" applyFill="true" applyBorder="true" applyAlignment="true">
      <alignment horizontal="center" vertical="center"/>
    </xf>
    <xf numFmtId="0" fontId="18" fillId="0" borderId="15" xfId="0" applyFont="true" applyFill="true" applyBorder="true" applyAlignment="true">
      <alignment horizontal="center" vertical="center"/>
    </xf>
    <xf numFmtId="0" fontId="18" fillId="0" borderId="16" xfId="0" applyFont="true" applyFill="true" applyBorder="true" applyAlignment="true">
      <alignment horizontal="center" vertical="center"/>
    </xf>
    <xf numFmtId="0" fontId="16" fillId="0" borderId="3" xfId="0" applyFont="true" applyFill="true" applyBorder="true" applyAlignment="true">
      <alignment horizontal="right" vertical="center"/>
    </xf>
    <xf numFmtId="0" fontId="15" fillId="0" borderId="8" xfId="0" applyFont="true" applyFill="true" applyBorder="true">
      <alignment vertical="center"/>
    </xf>
    <xf numFmtId="0" fontId="16" fillId="0" borderId="4" xfId="0" applyFont="true" applyBorder="true">
      <alignment vertical="center"/>
    </xf>
    <xf numFmtId="0" fontId="18" fillId="4" borderId="12" xfId="0" applyFont="true" applyFill="true" applyBorder="true" applyAlignment="true">
      <alignment horizontal="center" vertical="center"/>
    </xf>
    <xf numFmtId="0" fontId="18" fillId="0" borderId="12" xfId="0" applyFont="true" applyBorder="true" applyAlignment="true">
      <alignment horizontal="center" vertical="center"/>
    </xf>
    <xf numFmtId="0" fontId="15" fillId="0" borderId="17" xfId="0" applyFont="true" applyBorder="true">
      <alignment vertical="center"/>
    </xf>
    <xf numFmtId="0" fontId="21" fillId="0" borderId="0" xfId="0" applyFont="true" applyBorder="true" applyAlignment="true">
      <alignment vertical="center" wrapText="true"/>
    </xf>
    <xf numFmtId="0" fontId="0" fillId="0" borderId="0" xfId="0" applyFont="true" applyAlignment="true">
      <alignment horizontal="center" vertical="center" wrapText="true"/>
    </xf>
    <xf numFmtId="0" fontId="0" fillId="0" borderId="0" xfId="0" applyFont="true" applyAlignment="true">
      <alignment horizontal="center"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tabSelected="1" topLeftCell="A2" workbookViewId="0">
      <selection activeCell="A2" sqref="A2:L35"/>
    </sheetView>
  </sheetViews>
  <sheetFormatPr defaultColWidth="9" defaultRowHeight="13.5"/>
  <sheetData>
    <row r="1" spans="1:1">
      <c r="A1" t="s">
        <v>0</v>
      </c>
    </row>
    <row r="2" spans="1:12">
      <c r="A2" s="131" t="s">
        <v>1</v>
      </c>
      <c r="B2" s="132"/>
      <c r="C2" s="132"/>
      <c r="D2" s="132"/>
      <c r="E2" s="132"/>
      <c r="F2" s="132"/>
      <c r="G2" s="132"/>
      <c r="H2" s="132"/>
      <c r="I2" s="132"/>
      <c r="J2" s="132"/>
      <c r="K2" s="132"/>
      <c r="L2" s="132"/>
    </row>
    <row r="3" spans="1:12">
      <c r="A3" s="132"/>
      <c r="B3" s="132"/>
      <c r="C3" s="132"/>
      <c r="D3" s="132"/>
      <c r="E3" s="132"/>
      <c r="F3" s="132"/>
      <c r="G3" s="132"/>
      <c r="H3" s="132"/>
      <c r="I3" s="132"/>
      <c r="J3" s="132"/>
      <c r="K3" s="132"/>
      <c r="L3" s="132"/>
    </row>
    <row r="4" spans="1:12">
      <c r="A4" s="132"/>
      <c r="B4" s="132"/>
      <c r="C4" s="132"/>
      <c r="D4" s="132"/>
      <c r="E4" s="132"/>
      <c r="F4" s="132"/>
      <c r="G4" s="132"/>
      <c r="H4" s="132"/>
      <c r="I4" s="132"/>
      <c r="J4" s="132"/>
      <c r="K4" s="132"/>
      <c r="L4" s="132"/>
    </row>
    <row r="5" spans="1:12">
      <c r="A5" s="132"/>
      <c r="B5" s="132"/>
      <c r="C5" s="132"/>
      <c r="D5" s="132"/>
      <c r="E5" s="132"/>
      <c r="F5" s="132"/>
      <c r="G5" s="132"/>
      <c r="H5" s="132"/>
      <c r="I5" s="132"/>
      <c r="J5" s="132"/>
      <c r="K5" s="132"/>
      <c r="L5" s="132"/>
    </row>
    <row r="6" spans="1:12">
      <c r="A6" s="132"/>
      <c r="B6" s="132"/>
      <c r="C6" s="132"/>
      <c r="D6" s="132"/>
      <c r="E6" s="132"/>
      <c r="F6" s="132"/>
      <c r="G6" s="132"/>
      <c r="H6" s="132"/>
      <c r="I6" s="132"/>
      <c r="J6" s="132"/>
      <c r="K6" s="132"/>
      <c r="L6" s="132"/>
    </row>
    <row r="7" spans="1:12">
      <c r="A7" s="132"/>
      <c r="B7" s="132"/>
      <c r="C7" s="132"/>
      <c r="D7" s="132"/>
      <c r="E7" s="132"/>
      <c r="F7" s="132"/>
      <c r="G7" s="132"/>
      <c r="H7" s="132"/>
      <c r="I7" s="132"/>
      <c r="J7" s="132"/>
      <c r="K7" s="132"/>
      <c r="L7" s="132"/>
    </row>
    <row r="8" spans="1:12">
      <c r="A8" s="132"/>
      <c r="B8" s="132"/>
      <c r="C8" s="132"/>
      <c r="D8" s="132"/>
      <c r="E8" s="132"/>
      <c r="F8" s="132"/>
      <c r="G8" s="132"/>
      <c r="H8" s="132"/>
      <c r="I8" s="132"/>
      <c r="J8" s="132"/>
      <c r="K8" s="132"/>
      <c r="L8" s="132"/>
    </row>
    <row r="9" spans="1:12">
      <c r="A9" s="132"/>
      <c r="B9" s="132"/>
      <c r="C9" s="132"/>
      <c r="D9" s="132"/>
      <c r="E9" s="132"/>
      <c r="F9" s="132"/>
      <c r="G9" s="132"/>
      <c r="H9" s="132"/>
      <c r="I9" s="132"/>
      <c r="J9" s="132"/>
      <c r="K9" s="132"/>
      <c r="L9" s="132"/>
    </row>
    <row r="10" spans="1:12">
      <c r="A10" s="132"/>
      <c r="B10" s="132"/>
      <c r="C10" s="132"/>
      <c r="D10" s="132"/>
      <c r="E10" s="132"/>
      <c r="F10" s="132"/>
      <c r="G10" s="132"/>
      <c r="H10" s="132"/>
      <c r="I10" s="132"/>
      <c r="J10" s="132"/>
      <c r="K10" s="132"/>
      <c r="L10" s="132"/>
    </row>
    <row r="11" spans="1:12">
      <c r="A11" s="132"/>
      <c r="B11" s="132"/>
      <c r="C11" s="132"/>
      <c r="D11" s="132"/>
      <c r="E11" s="132"/>
      <c r="F11" s="132"/>
      <c r="G11" s="132"/>
      <c r="H11" s="132"/>
      <c r="I11" s="132"/>
      <c r="J11" s="132"/>
      <c r="K11" s="132"/>
      <c r="L11" s="132"/>
    </row>
    <row r="12" spans="1:12">
      <c r="A12" s="132"/>
      <c r="B12" s="132"/>
      <c r="C12" s="132"/>
      <c r="D12" s="132"/>
      <c r="E12" s="132"/>
      <c r="F12" s="132"/>
      <c r="G12" s="132"/>
      <c r="H12" s="132"/>
      <c r="I12" s="132"/>
      <c r="J12" s="132"/>
      <c r="K12" s="132"/>
      <c r="L12" s="132"/>
    </row>
    <row r="13" spans="1:12">
      <c r="A13" s="132"/>
      <c r="B13" s="132"/>
      <c r="C13" s="132"/>
      <c r="D13" s="132"/>
      <c r="E13" s="132"/>
      <c r="F13" s="132"/>
      <c r="G13" s="132"/>
      <c r="H13" s="132"/>
      <c r="I13" s="132"/>
      <c r="J13" s="132"/>
      <c r="K13" s="132"/>
      <c r="L13" s="132"/>
    </row>
    <row r="14" spans="1:12">
      <c r="A14" s="132"/>
      <c r="B14" s="132"/>
      <c r="C14" s="132"/>
      <c r="D14" s="132"/>
      <c r="E14" s="132"/>
      <c r="F14" s="132"/>
      <c r="G14" s="132"/>
      <c r="H14" s="132"/>
      <c r="I14" s="132"/>
      <c r="J14" s="132"/>
      <c r="K14" s="132"/>
      <c r="L14" s="132"/>
    </row>
    <row r="15" spans="1:12">
      <c r="A15" s="132"/>
      <c r="B15" s="132"/>
      <c r="C15" s="132"/>
      <c r="D15" s="132"/>
      <c r="E15" s="132"/>
      <c r="F15" s="132"/>
      <c r="G15" s="132"/>
      <c r="H15" s="132"/>
      <c r="I15" s="132"/>
      <c r="J15" s="132"/>
      <c r="K15" s="132"/>
      <c r="L15" s="132"/>
    </row>
    <row r="16" spans="1:12">
      <c r="A16" s="132"/>
      <c r="B16" s="132"/>
      <c r="C16" s="132"/>
      <c r="D16" s="132"/>
      <c r="E16" s="132"/>
      <c r="F16" s="132"/>
      <c r="G16" s="132"/>
      <c r="H16" s="132"/>
      <c r="I16" s="132"/>
      <c r="J16" s="132"/>
      <c r="K16" s="132"/>
      <c r="L16" s="132"/>
    </row>
    <row r="17" spans="1:12">
      <c r="A17" s="132"/>
      <c r="B17" s="132"/>
      <c r="C17" s="132"/>
      <c r="D17" s="132"/>
      <c r="E17" s="132"/>
      <c r="F17" s="132"/>
      <c r="G17" s="132"/>
      <c r="H17" s="132"/>
      <c r="I17" s="132"/>
      <c r="J17" s="132"/>
      <c r="K17" s="132"/>
      <c r="L17" s="132"/>
    </row>
    <row r="18" spans="1:12">
      <c r="A18" s="132"/>
      <c r="B18" s="132"/>
      <c r="C18" s="132"/>
      <c r="D18" s="132"/>
      <c r="E18" s="132"/>
      <c r="F18" s="132"/>
      <c r="G18" s="132"/>
      <c r="H18" s="132"/>
      <c r="I18" s="132"/>
      <c r="J18" s="132"/>
      <c r="K18" s="132"/>
      <c r="L18" s="132"/>
    </row>
    <row r="19" spans="1:12">
      <c r="A19" s="132"/>
      <c r="B19" s="132"/>
      <c r="C19" s="132"/>
      <c r="D19" s="132"/>
      <c r="E19" s="132"/>
      <c r="F19" s="132"/>
      <c r="G19" s="132"/>
      <c r="H19" s="132"/>
      <c r="I19" s="132"/>
      <c r="J19" s="132"/>
      <c r="K19" s="132"/>
      <c r="L19" s="132"/>
    </row>
    <row r="20" spans="1:12">
      <c r="A20" s="132"/>
      <c r="B20" s="132"/>
      <c r="C20" s="132"/>
      <c r="D20" s="132"/>
      <c r="E20" s="132"/>
      <c r="F20" s="132"/>
      <c r="G20" s="132"/>
      <c r="H20" s="132"/>
      <c r="I20" s="132"/>
      <c r="J20" s="132"/>
      <c r="K20" s="132"/>
      <c r="L20" s="132"/>
    </row>
    <row r="21" spans="1:12">
      <c r="A21" s="132"/>
      <c r="B21" s="132"/>
      <c r="C21" s="132"/>
      <c r="D21" s="132"/>
      <c r="E21" s="132"/>
      <c r="F21" s="132"/>
      <c r="G21" s="132"/>
      <c r="H21" s="132"/>
      <c r="I21" s="132"/>
      <c r="J21" s="132"/>
      <c r="K21" s="132"/>
      <c r="L21" s="132"/>
    </row>
    <row r="22" spans="1:12">
      <c r="A22" s="132"/>
      <c r="B22" s="132"/>
      <c r="C22" s="132"/>
      <c r="D22" s="132"/>
      <c r="E22" s="132"/>
      <c r="F22" s="132"/>
      <c r="G22" s="132"/>
      <c r="H22" s="132"/>
      <c r="I22" s="132"/>
      <c r="J22" s="132"/>
      <c r="K22" s="132"/>
      <c r="L22" s="132"/>
    </row>
    <row r="23" spans="1:12">
      <c r="A23" s="132"/>
      <c r="B23" s="132"/>
      <c r="C23" s="132"/>
      <c r="D23" s="132"/>
      <c r="E23" s="132"/>
      <c r="F23" s="132"/>
      <c r="G23" s="132"/>
      <c r="H23" s="132"/>
      <c r="I23" s="132"/>
      <c r="J23" s="132"/>
      <c r="K23" s="132"/>
      <c r="L23" s="132"/>
    </row>
    <row r="24" spans="1:12">
      <c r="A24" s="132"/>
      <c r="B24" s="132"/>
      <c r="C24" s="132"/>
      <c r="D24" s="132"/>
      <c r="E24" s="132"/>
      <c r="F24" s="132"/>
      <c r="G24" s="132"/>
      <c r="H24" s="132"/>
      <c r="I24" s="132"/>
      <c r="J24" s="132"/>
      <c r="K24" s="132"/>
      <c r="L24" s="132"/>
    </row>
    <row r="25" spans="1:12">
      <c r="A25" s="132"/>
      <c r="B25" s="132"/>
      <c r="C25" s="132"/>
      <c r="D25" s="132"/>
      <c r="E25" s="132"/>
      <c r="F25" s="132"/>
      <c r="G25" s="132"/>
      <c r="H25" s="132"/>
      <c r="I25" s="132"/>
      <c r="J25" s="132"/>
      <c r="K25" s="132"/>
      <c r="L25" s="132"/>
    </row>
    <row r="26" spans="1:12">
      <c r="A26" s="132"/>
      <c r="B26" s="132"/>
      <c r="C26" s="132"/>
      <c r="D26" s="132"/>
      <c r="E26" s="132"/>
      <c r="F26" s="132"/>
      <c r="G26" s="132"/>
      <c r="H26" s="132"/>
      <c r="I26" s="132"/>
      <c r="J26" s="132"/>
      <c r="K26" s="132"/>
      <c r="L26" s="132"/>
    </row>
    <row r="27" spans="1:12">
      <c r="A27" s="132"/>
      <c r="B27" s="132"/>
      <c r="C27" s="132"/>
      <c r="D27" s="132"/>
      <c r="E27" s="132"/>
      <c r="F27" s="132"/>
      <c r="G27" s="132"/>
      <c r="H27" s="132"/>
      <c r="I27" s="132"/>
      <c r="J27" s="132"/>
      <c r="K27" s="132"/>
      <c r="L27" s="132"/>
    </row>
    <row r="28" spans="1:12">
      <c r="A28" s="132"/>
      <c r="B28" s="132"/>
      <c r="C28" s="132"/>
      <c r="D28" s="132"/>
      <c r="E28" s="132"/>
      <c r="F28" s="132"/>
      <c r="G28" s="132"/>
      <c r="H28" s="132"/>
      <c r="I28" s="132"/>
      <c r="J28" s="132"/>
      <c r="K28" s="132"/>
      <c r="L28" s="132"/>
    </row>
    <row r="29" spans="1:12">
      <c r="A29" s="132"/>
      <c r="B29" s="132"/>
      <c r="C29" s="132"/>
      <c r="D29" s="132"/>
      <c r="E29" s="132"/>
      <c r="F29" s="132"/>
      <c r="G29" s="132"/>
      <c r="H29" s="132"/>
      <c r="I29" s="132"/>
      <c r="J29" s="132"/>
      <c r="K29" s="132"/>
      <c r="L29" s="132"/>
    </row>
    <row r="30" spans="1:12">
      <c r="A30" s="132"/>
      <c r="B30" s="132"/>
      <c r="C30" s="132"/>
      <c r="D30" s="132"/>
      <c r="E30" s="132"/>
      <c r="F30" s="132"/>
      <c r="G30" s="132"/>
      <c r="H30" s="132"/>
      <c r="I30" s="132"/>
      <c r="J30" s="132"/>
      <c r="K30" s="132"/>
      <c r="L30" s="132"/>
    </row>
    <row r="31" spans="1:12">
      <c r="A31" s="132"/>
      <c r="B31" s="132"/>
      <c r="C31" s="132"/>
      <c r="D31" s="132"/>
      <c r="E31" s="132"/>
      <c r="F31" s="132"/>
      <c r="G31" s="132"/>
      <c r="H31" s="132"/>
      <c r="I31" s="132"/>
      <c r="J31" s="132"/>
      <c r="K31" s="132"/>
      <c r="L31" s="132"/>
    </row>
    <row r="32" spans="1:12">
      <c r="A32" s="132"/>
      <c r="B32" s="132"/>
      <c r="C32" s="132"/>
      <c r="D32" s="132"/>
      <c r="E32" s="132"/>
      <c r="F32" s="132"/>
      <c r="G32" s="132"/>
      <c r="H32" s="132"/>
      <c r="I32" s="132"/>
      <c r="J32" s="132"/>
      <c r="K32" s="132"/>
      <c r="L32" s="132"/>
    </row>
    <row r="33" spans="1:12">
      <c r="A33" s="132"/>
      <c r="B33" s="132"/>
      <c r="C33" s="132"/>
      <c r="D33" s="132"/>
      <c r="E33" s="132"/>
      <c r="F33" s="132"/>
      <c r="G33" s="132"/>
      <c r="H33" s="132"/>
      <c r="I33" s="132"/>
      <c r="J33" s="132"/>
      <c r="K33" s="132"/>
      <c r="L33" s="132"/>
    </row>
    <row r="34" spans="1:12">
      <c r="A34" s="132"/>
      <c r="B34" s="132"/>
      <c r="C34" s="132"/>
      <c r="D34" s="132"/>
      <c r="E34" s="132"/>
      <c r="F34" s="132"/>
      <c r="G34" s="132"/>
      <c r="H34" s="132"/>
      <c r="I34" s="132"/>
      <c r="J34" s="132"/>
      <c r="K34" s="132"/>
      <c r="L34" s="132"/>
    </row>
    <row r="35" spans="1:12">
      <c r="A35" s="132"/>
      <c r="B35" s="132"/>
      <c r="C35" s="132"/>
      <c r="D35" s="132"/>
      <c r="E35" s="132"/>
      <c r="F35" s="132"/>
      <c r="G35" s="132"/>
      <c r="H35" s="132"/>
      <c r="I35" s="132"/>
      <c r="J35" s="132"/>
      <c r="K35" s="132"/>
      <c r="L35" s="132"/>
    </row>
  </sheetData>
  <mergeCells count="1">
    <mergeCell ref="A2:L35"/>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C17" sqref="C17"/>
    </sheetView>
  </sheetViews>
  <sheetFormatPr defaultColWidth="10" defaultRowHeight="13.5" outlineLevelRow="7" outlineLevelCol="6"/>
  <cols>
    <col min="1" max="1" width="1.53333333333333" customWidth="true"/>
    <col min="2" max="2" width="11.8" customWidth="true"/>
    <col min="3" max="3" width="35.9" customWidth="true"/>
    <col min="4" max="6" width="16.4083333333333" customWidth="true"/>
    <col min="7" max="7" width="1.53333333333333" customWidth="true"/>
    <col min="8" max="10" width="9.76666666666667" customWidth="true"/>
  </cols>
  <sheetData>
    <row r="1" ht="16.35" customHeight="true" spans="1:7">
      <c r="A1" s="55"/>
      <c r="B1" s="56" t="s">
        <v>324</v>
      </c>
      <c r="C1" s="55"/>
      <c r="D1" s="55"/>
      <c r="E1" s="55"/>
      <c r="F1" s="55"/>
      <c r="G1" s="71"/>
    </row>
    <row r="2" ht="22.8" customHeight="true" spans="1:7">
      <c r="A2" s="55"/>
      <c r="B2" s="57" t="s">
        <v>325</v>
      </c>
      <c r="C2" s="57"/>
      <c r="D2" s="57"/>
      <c r="E2" s="57"/>
      <c r="F2" s="57"/>
      <c r="G2" s="71"/>
    </row>
    <row r="3" ht="19.55" customHeight="true" spans="1:7">
      <c r="A3" s="58"/>
      <c r="B3" s="73" t="s">
        <v>4</v>
      </c>
      <c r="C3" s="73"/>
      <c r="D3" s="58"/>
      <c r="E3" s="58"/>
      <c r="F3" s="75" t="s">
        <v>5</v>
      </c>
      <c r="G3" s="76"/>
    </row>
    <row r="4" ht="24.4" customHeight="true" spans="1:7">
      <c r="A4" s="60"/>
      <c r="B4" s="61" t="s">
        <v>72</v>
      </c>
      <c r="C4" s="61" t="s">
        <v>73</v>
      </c>
      <c r="D4" s="61" t="s">
        <v>326</v>
      </c>
      <c r="E4" s="61"/>
      <c r="F4" s="61"/>
      <c r="G4" s="71"/>
    </row>
    <row r="5" ht="24.4" customHeight="true" spans="1:7">
      <c r="A5" s="60"/>
      <c r="B5" s="61"/>
      <c r="C5" s="61"/>
      <c r="D5" s="61" t="s">
        <v>58</v>
      </c>
      <c r="E5" s="61" t="s">
        <v>74</v>
      </c>
      <c r="F5" s="61" t="s">
        <v>75</v>
      </c>
      <c r="G5" s="71"/>
    </row>
    <row r="6" ht="22.8" customHeight="true" spans="1:7">
      <c r="A6" s="65"/>
      <c r="B6" s="67"/>
      <c r="C6" s="66" t="s">
        <v>69</v>
      </c>
      <c r="D6" s="74"/>
      <c r="E6" s="74"/>
      <c r="F6" s="74"/>
      <c r="G6" s="72"/>
    </row>
    <row r="7" ht="9.75" customHeight="true" spans="1:7">
      <c r="A7" s="69"/>
      <c r="B7" s="69"/>
      <c r="C7" s="69"/>
      <c r="D7" s="69"/>
      <c r="E7" s="69"/>
      <c r="F7" s="69"/>
      <c r="G7" s="77"/>
    </row>
    <row r="8" customFormat="true" spans="2:2">
      <c r="B8" t="s">
        <v>327</v>
      </c>
    </row>
  </sheetData>
  <mergeCells count="5">
    <mergeCell ref="B2:F2"/>
    <mergeCell ref="B3:C3"/>
    <mergeCell ref="D4:F4"/>
    <mergeCell ref="B4:B5"/>
    <mergeCell ref="C4:C5"/>
  </mergeCells>
  <pageMargins left="0.75" right="0.75" top="0.26875" bottom="0.26875"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M9" sqref="M9"/>
    </sheetView>
  </sheetViews>
  <sheetFormatPr defaultColWidth="10" defaultRowHeight="13.5"/>
  <cols>
    <col min="1" max="1" width="1.53333333333333" customWidth="true"/>
    <col min="2" max="2" width="40.0083333333333" customWidth="true"/>
    <col min="3" max="3" width="31.8" customWidth="true"/>
    <col min="4" max="12" width="10.7666666666667" customWidth="true"/>
    <col min="13" max="13" width="20.375" customWidth="true"/>
    <col min="14" max="14" width="1.53333333333333" customWidth="true"/>
    <col min="15" max="18" width="9.76666666666667" customWidth="true"/>
  </cols>
  <sheetData>
    <row r="1" ht="16.35" customHeight="true" spans="1:14">
      <c r="A1" s="55"/>
      <c r="B1" s="56" t="s">
        <v>328</v>
      </c>
      <c r="C1" s="55"/>
      <c r="D1" s="55"/>
      <c r="E1" s="55"/>
      <c r="F1" s="55"/>
      <c r="G1" s="55" t="s">
        <v>178</v>
      </c>
      <c r="H1" s="55"/>
      <c r="I1" s="55"/>
      <c r="J1" s="55"/>
      <c r="K1" s="55"/>
      <c r="L1" s="55"/>
      <c r="M1" s="55"/>
      <c r="N1" s="55"/>
    </row>
    <row r="2" ht="22.8" customHeight="true" spans="1:14">
      <c r="A2" s="55"/>
      <c r="B2" s="57" t="s">
        <v>329</v>
      </c>
      <c r="C2" s="57"/>
      <c r="D2" s="57"/>
      <c r="E2" s="57"/>
      <c r="F2" s="57"/>
      <c r="G2" s="57"/>
      <c r="H2" s="57"/>
      <c r="I2" s="57"/>
      <c r="J2" s="57"/>
      <c r="K2" s="57"/>
      <c r="L2" s="57"/>
      <c r="M2" s="57"/>
      <c r="N2" s="55"/>
    </row>
    <row r="3" ht="19.55" customHeight="true" spans="1:14">
      <c r="A3" s="58"/>
      <c r="B3" s="59"/>
      <c r="C3" s="58"/>
      <c r="D3" s="58"/>
      <c r="E3" s="58"/>
      <c r="F3" s="58"/>
      <c r="G3" s="58"/>
      <c r="H3" s="58"/>
      <c r="I3" s="58"/>
      <c r="J3" s="58"/>
      <c r="K3" s="58"/>
      <c r="L3" s="58"/>
      <c r="M3" s="70" t="s">
        <v>5</v>
      </c>
      <c r="N3" s="58"/>
    </row>
    <row r="4" ht="24.4" customHeight="true" spans="1:14">
      <c r="A4" s="60"/>
      <c r="B4" s="61" t="s">
        <v>330</v>
      </c>
      <c r="C4" s="61" t="s">
        <v>331</v>
      </c>
      <c r="D4" s="61" t="s">
        <v>58</v>
      </c>
      <c r="E4" s="61" t="s">
        <v>332</v>
      </c>
      <c r="F4" s="61"/>
      <c r="G4" s="61"/>
      <c r="H4" s="61" t="s">
        <v>333</v>
      </c>
      <c r="I4" s="61"/>
      <c r="J4" s="61"/>
      <c r="K4" s="61" t="s">
        <v>65</v>
      </c>
      <c r="L4" s="61" t="s">
        <v>66</v>
      </c>
      <c r="M4" s="61" t="s">
        <v>334</v>
      </c>
      <c r="N4" s="71"/>
    </row>
    <row r="5" ht="48.85" customHeight="true" spans="1:14">
      <c r="A5" s="60"/>
      <c r="B5" s="61"/>
      <c r="C5" s="61"/>
      <c r="D5" s="61"/>
      <c r="E5" s="61" t="s">
        <v>335</v>
      </c>
      <c r="F5" s="61" t="s">
        <v>336</v>
      </c>
      <c r="G5" s="61" t="s">
        <v>337</v>
      </c>
      <c r="H5" s="61" t="s">
        <v>335</v>
      </c>
      <c r="I5" s="61" t="s">
        <v>336</v>
      </c>
      <c r="J5" s="61" t="s">
        <v>337</v>
      </c>
      <c r="K5" s="61"/>
      <c r="L5" s="61"/>
      <c r="M5" s="61"/>
      <c r="N5" s="71"/>
    </row>
    <row r="6" customFormat="true" ht="22.8" customHeight="true" spans="1:14">
      <c r="A6" s="60"/>
      <c r="B6" s="62" t="s">
        <v>338</v>
      </c>
      <c r="C6" s="63" t="s">
        <v>339</v>
      </c>
      <c r="D6" s="64">
        <v>4.12</v>
      </c>
      <c r="E6" s="64">
        <v>4.12</v>
      </c>
      <c r="F6" s="64"/>
      <c r="G6" s="64"/>
      <c r="H6" s="64"/>
      <c r="I6" s="64"/>
      <c r="J6" s="64"/>
      <c r="K6" s="64"/>
      <c r="L6" s="64"/>
      <c r="M6" s="62" t="s">
        <v>340</v>
      </c>
      <c r="N6" s="71"/>
    </row>
    <row r="7" customFormat="true" ht="22.8" customHeight="true" spans="1:14">
      <c r="A7" s="60"/>
      <c r="B7" s="62" t="s">
        <v>341</v>
      </c>
      <c r="C7" s="63" t="s">
        <v>339</v>
      </c>
      <c r="D7" s="64">
        <v>14.88</v>
      </c>
      <c r="E7" s="64">
        <v>14.88</v>
      </c>
      <c r="F7" s="64"/>
      <c r="G7" s="64"/>
      <c r="H7" s="64"/>
      <c r="I7" s="64"/>
      <c r="J7" s="64"/>
      <c r="K7" s="64"/>
      <c r="L7" s="64"/>
      <c r="M7" s="62" t="s">
        <v>340</v>
      </c>
      <c r="N7" s="71"/>
    </row>
    <row r="8" customFormat="true" ht="22.8" customHeight="true" spans="1:14">
      <c r="A8" s="60"/>
      <c r="B8" s="62" t="s">
        <v>342</v>
      </c>
      <c r="C8" s="63" t="s">
        <v>339</v>
      </c>
      <c r="D8" s="64">
        <f>E8+H8</f>
        <v>97</v>
      </c>
      <c r="E8" s="64">
        <v>69</v>
      </c>
      <c r="F8" s="64"/>
      <c r="G8" s="64"/>
      <c r="H8" s="64">
        <v>28</v>
      </c>
      <c r="I8" s="64"/>
      <c r="J8" s="64"/>
      <c r="K8" s="64"/>
      <c r="L8" s="64"/>
      <c r="M8" s="62" t="s">
        <v>340</v>
      </c>
      <c r="N8" s="71"/>
    </row>
    <row r="9" customFormat="true" ht="22.8" customHeight="true" spans="1:14">
      <c r="A9" s="60"/>
      <c r="B9" s="62" t="s">
        <v>343</v>
      </c>
      <c r="C9" s="63" t="s">
        <v>339</v>
      </c>
      <c r="D9" s="64">
        <v>100</v>
      </c>
      <c r="E9" s="64">
        <v>0</v>
      </c>
      <c r="F9" s="64"/>
      <c r="G9" s="64"/>
      <c r="H9" s="64">
        <v>100</v>
      </c>
      <c r="I9" s="64"/>
      <c r="J9" s="64"/>
      <c r="K9" s="64"/>
      <c r="L9" s="64"/>
      <c r="M9" s="62"/>
      <c r="N9" s="71"/>
    </row>
    <row r="10" ht="22.8" customHeight="true" spans="1:14">
      <c r="A10" s="65"/>
      <c r="B10" s="66" t="s">
        <v>344</v>
      </c>
      <c r="C10" s="67"/>
      <c r="D10" s="68">
        <f>SUM(D6:D9)</f>
        <v>216</v>
      </c>
      <c r="E10" s="68">
        <f>SUM(E6:E8)</f>
        <v>88</v>
      </c>
      <c r="F10" s="68"/>
      <c r="G10" s="68"/>
      <c r="H10" s="68">
        <f>SUM(H8:H9)</f>
        <v>128</v>
      </c>
      <c r="I10" s="68"/>
      <c r="J10" s="68"/>
      <c r="K10" s="68"/>
      <c r="L10" s="68"/>
      <c r="M10" s="66"/>
      <c r="N10" s="72"/>
    </row>
    <row r="11" ht="9.75" customHeight="true" spans="1:14">
      <c r="A11" s="69"/>
      <c r="B11" s="69"/>
      <c r="C11" s="69"/>
      <c r="D11" s="69"/>
      <c r="E11" s="69"/>
      <c r="F11" s="69"/>
      <c r="G11" s="69"/>
      <c r="H11" s="69"/>
      <c r="I11" s="69"/>
      <c r="J11" s="69"/>
      <c r="K11" s="69"/>
      <c r="L11" s="69"/>
      <c r="M11" s="69"/>
      <c r="N11" s="69"/>
    </row>
  </sheetData>
  <mergeCells count="11">
    <mergeCell ref="B2:M2"/>
    <mergeCell ref="E4:G4"/>
    <mergeCell ref="H4:J4"/>
    <mergeCell ref="A6:A8"/>
    <mergeCell ref="B4:B5"/>
    <mergeCell ref="C4:C5"/>
    <mergeCell ref="D4:D5"/>
    <mergeCell ref="K4:K5"/>
    <mergeCell ref="L4:L5"/>
    <mergeCell ref="M4:M5"/>
    <mergeCell ref="N6:N8"/>
  </mergeCells>
  <pageMargins left="0.75" right="0.75" top="0.26875" bottom="0.268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workbookViewId="0">
      <selection activeCell="F5" sqref="F5:I5"/>
    </sheetView>
  </sheetViews>
  <sheetFormatPr defaultColWidth="10" defaultRowHeight="13.5"/>
  <cols>
    <col min="1" max="1" width="2.56666666666667" style="26" customWidth="true"/>
    <col min="2" max="2" width="15.675" style="26" customWidth="true"/>
    <col min="3" max="3" width="16.8916666666667" style="26" customWidth="true"/>
    <col min="4" max="4" width="13.025" style="26" customWidth="true"/>
    <col min="5" max="5" width="25.6416666666667" style="26" customWidth="true"/>
    <col min="6" max="7" width="13.4333333333333" style="26" customWidth="true"/>
    <col min="8" max="8" width="7.73333333333333" style="26" customWidth="true"/>
    <col min="9" max="9" width="11.4" style="26" customWidth="true"/>
    <col min="10" max="10" width="15.975" style="26" customWidth="true"/>
    <col min="11" max="12" width="4.1" style="26" customWidth="true"/>
    <col min="13" max="13" width="6.71666666666667" style="26" customWidth="true"/>
    <col min="14" max="14" width="6.61666666666667" style="26" customWidth="true"/>
    <col min="15" max="15" width="8.95" style="26" customWidth="true"/>
    <col min="16" max="16" width="4.88333333333333" style="26" customWidth="true"/>
    <col min="17" max="17" width="2.56666666666667" style="26" customWidth="true"/>
    <col min="18" max="18" width="9.76666666666667" style="26" customWidth="true"/>
    <col min="19" max="16384" width="10" style="26"/>
  </cols>
  <sheetData>
    <row r="1" spans="1:1">
      <c r="A1" s="26" t="s">
        <v>345</v>
      </c>
    </row>
    <row r="2" s="26" customFormat="true" ht="9.75" customHeight="true" spans="1:17">
      <c r="A2" s="27"/>
      <c r="B2" s="27"/>
      <c r="C2" s="27"/>
      <c r="D2" s="28"/>
      <c r="E2" s="27"/>
      <c r="F2" s="28"/>
      <c r="G2" s="27"/>
      <c r="H2" s="27"/>
      <c r="I2" s="28"/>
      <c r="J2" s="27"/>
      <c r="K2" s="28"/>
      <c r="L2" s="27"/>
      <c r="M2" s="28"/>
      <c r="N2" s="27"/>
      <c r="O2" s="28"/>
      <c r="P2" s="27"/>
      <c r="Q2" s="52"/>
    </row>
    <row r="3" s="26" customFormat="true" ht="26.05" customHeight="true" spans="1:17">
      <c r="A3" s="27"/>
      <c r="B3" s="29" t="s">
        <v>346</v>
      </c>
      <c r="C3" s="29"/>
      <c r="D3" s="29"/>
      <c r="E3" s="29"/>
      <c r="F3" s="29"/>
      <c r="G3" s="29"/>
      <c r="H3" s="29"/>
      <c r="I3" s="29"/>
      <c r="J3" s="29"/>
      <c r="K3" s="29"/>
      <c r="L3" s="29"/>
      <c r="M3" s="29"/>
      <c r="N3" s="29"/>
      <c r="O3" s="29"/>
      <c r="P3" s="29"/>
      <c r="Q3" s="52"/>
    </row>
    <row r="4" s="26" customFormat="true" ht="6.5" customHeight="true" spans="1:17">
      <c r="A4" s="27"/>
      <c r="B4" s="27"/>
      <c r="C4" s="27"/>
      <c r="D4" s="27"/>
      <c r="E4" s="27"/>
      <c r="F4" s="27"/>
      <c r="G4" s="27"/>
      <c r="H4" s="27"/>
      <c r="I4" s="27"/>
      <c r="J4" s="27"/>
      <c r="K4" s="27"/>
      <c r="L4" s="27"/>
      <c r="M4" s="27"/>
      <c r="N4" s="27"/>
      <c r="O4" s="27"/>
      <c r="P4" s="27"/>
      <c r="Q4" s="52"/>
    </row>
    <row r="5" s="26" customFormat="true" ht="27.6" customHeight="true" spans="1:17">
      <c r="A5" s="27"/>
      <c r="B5" s="30" t="s">
        <v>347</v>
      </c>
      <c r="C5" s="31" t="s">
        <v>348</v>
      </c>
      <c r="D5" s="31"/>
      <c r="E5" s="30" t="s">
        <v>349</v>
      </c>
      <c r="F5" s="31" t="s">
        <v>350</v>
      </c>
      <c r="G5" s="31"/>
      <c r="H5" s="31"/>
      <c r="I5" s="31"/>
      <c r="J5" s="30" t="s">
        <v>351</v>
      </c>
      <c r="K5" s="30"/>
      <c r="L5" s="31" t="s">
        <v>352</v>
      </c>
      <c r="M5" s="31"/>
      <c r="N5" s="31"/>
      <c r="O5" s="31"/>
      <c r="P5" s="31"/>
      <c r="Q5" s="52"/>
    </row>
    <row r="6" s="26" customFormat="true" ht="6.5" customHeight="true" spans="1:17">
      <c r="A6" s="27"/>
      <c r="B6" s="27"/>
      <c r="C6" s="32"/>
      <c r="D6" s="32"/>
      <c r="E6" s="27"/>
      <c r="F6" s="27"/>
      <c r="G6" s="32"/>
      <c r="H6" s="32"/>
      <c r="I6" s="28"/>
      <c r="J6" s="30"/>
      <c r="K6" s="28"/>
      <c r="L6" s="32"/>
      <c r="M6" s="28"/>
      <c r="N6" s="32"/>
      <c r="O6" s="32"/>
      <c r="P6" s="27"/>
      <c r="Q6" s="52"/>
    </row>
    <row r="7" s="26" customFormat="true" ht="22.8" customHeight="true" spans="1:17">
      <c r="A7" s="27"/>
      <c r="B7" s="33" t="s">
        <v>353</v>
      </c>
      <c r="C7" s="34" t="s">
        <v>354</v>
      </c>
      <c r="D7" s="34"/>
      <c r="E7" s="42" t="s">
        <v>355</v>
      </c>
      <c r="F7" s="34"/>
      <c r="G7" s="34"/>
      <c r="H7" s="43"/>
      <c r="I7" s="43"/>
      <c r="J7" s="42" t="s">
        <v>356</v>
      </c>
      <c r="K7" s="42"/>
      <c r="L7" s="47" t="s">
        <v>357</v>
      </c>
      <c r="M7" s="47"/>
      <c r="N7" s="47"/>
      <c r="O7" s="47"/>
      <c r="P7" s="51" t="s">
        <v>358</v>
      </c>
      <c r="Q7" s="52"/>
    </row>
    <row r="8" s="26" customFormat="true" ht="6.5" customHeight="true" spans="1:17">
      <c r="A8" s="27"/>
      <c r="B8" s="27"/>
      <c r="C8" s="35"/>
      <c r="D8" s="35"/>
      <c r="E8" s="27"/>
      <c r="F8" s="27"/>
      <c r="G8" s="44"/>
      <c r="H8" s="35"/>
      <c r="I8" s="27"/>
      <c r="J8" s="48"/>
      <c r="K8" s="28"/>
      <c r="L8" s="49"/>
      <c r="M8" s="28"/>
      <c r="N8" s="35"/>
      <c r="O8" s="35"/>
      <c r="P8" s="27"/>
      <c r="Q8" s="52"/>
    </row>
    <row r="9" s="26" customFormat="true" ht="22.8" customHeight="true" spans="1:17">
      <c r="A9" s="27"/>
      <c r="B9" s="33" t="s">
        <v>359</v>
      </c>
      <c r="C9" s="34">
        <v>10</v>
      </c>
      <c r="D9" s="34"/>
      <c r="E9" s="42" t="s">
        <v>360</v>
      </c>
      <c r="F9" s="34"/>
      <c r="G9" s="34"/>
      <c r="H9" s="43"/>
      <c r="I9" s="43"/>
      <c r="J9" s="42" t="s">
        <v>361</v>
      </c>
      <c r="K9" s="42"/>
      <c r="L9" s="42"/>
      <c r="M9" s="42"/>
      <c r="N9" s="47" t="s">
        <v>357</v>
      </c>
      <c r="O9" s="47"/>
      <c r="P9" s="51" t="s">
        <v>358</v>
      </c>
      <c r="Q9" s="52"/>
    </row>
    <row r="10" s="26" customFormat="true" ht="6.5" customHeight="true" spans="1:17">
      <c r="A10" s="27"/>
      <c r="B10" s="27"/>
      <c r="C10" s="35"/>
      <c r="D10" s="35"/>
      <c r="E10" s="32"/>
      <c r="F10" s="28"/>
      <c r="G10" s="44"/>
      <c r="H10" s="35"/>
      <c r="I10" s="28"/>
      <c r="J10" s="48"/>
      <c r="K10" s="28"/>
      <c r="L10" s="48"/>
      <c r="M10" s="28"/>
      <c r="N10" s="35"/>
      <c r="O10" s="35"/>
      <c r="P10" s="27"/>
      <c r="Q10" s="52"/>
    </row>
    <row r="11" s="26" customFormat="true" ht="22.8" customHeight="true" spans="1:17">
      <c r="A11" s="27"/>
      <c r="B11" s="36" t="s">
        <v>362</v>
      </c>
      <c r="C11" s="37" t="s">
        <v>363</v>
      </c>
      <c r="D11" s="37"/>
      <c r="E11" s="37"/>
      <c r="F11" s="37"/>
      <c r="G11" s="37"/>
      <c r="H11" s="37"/>
      <c r="I11" s="37"/>
      <c r="J11" s="42" t="s">
        <v>364</v>
      </c>
      <c r="K11" s="42"/>
      <c r="L11" s="42"/>
      <c r="M11" s="42"/>
      <c r="N11" s="47"/>
      <c r="O11" s="47"/>
      <c r="P11" s="51" t="s">
        <v>358</v>
      </c>
      <c r="Q11" s="52"/>
    </row>
    <row r="12" s="26" customFormat="true" ht="6.5" customHeight="true" spans="1:17">
      <c r="A12" s="27"/>
      <c r="B12" s="36"/>
      <c r="C12" s="37"/>
      <c r="D12" s="37"/>
      <c r="E12" s="37"/>
      <c r="F12" s="37"/>
      <c r="G12" s="37"/>
      <c r="H12" s="37"/>
      <c r="I12" s="37"/>
      <c r="J12" s="50"/>
      <c r="K12" s="28"/>
      <c r="L12" s="48"/>
      <c r="M12" s="28"/>
      <c r="N12" s="35"/>
      <c r="O12" s="35"/>
      <c r="P12" s="27"/>
      <c r="Q12" s="52"/>
    </row>
    <row r="13" s="26" customFormat="true" ht="22.8" customHeight="true" spans="1:17">
      <c r="A13" s="27"/>
      <c r="B13" s="36"/>
      <c r="C13" s="37"/>
      <c r="D13" s="37"/>
      <c r="E13" s="37"/>
      <c r="F13" s="37"/>
      <c r="G13" s="37"/>
      <c r="H13" s="37"/>
      <c r="I13" s="37"/>
      <c r="J13" s="42" t="s">
        <v>365</v>
      </c>
      <c r="K13" s="42"/>
      <c r="L13" s="42"/>
      <c r="M13" s="42"/>
      <c r="N13" s="47"/>
      <c r="O13" s="47"/>
      <c r="P13" s="51" t="s">
        <v>358</v>
      </c>
      <c r="Q13" s="52"/>
    </row>
    <row r="14" s="26" customFormat="true" ht="6.5" customHeight="true" spans="1:17">
      <c r="A14" s="27"/>
      <c r="B14" s="36"/>
      <c r="C14" s="37"/>
      <c r="D14" s="37"/>
      <c r="E14" s="37"/>
      <c r="F14" s="37"/>
      <c r="G14" s="37"/>
      <c r="H14" s="37"/>
      <c r="I14" s="37"/>
      <c r="J14" s="50"/>
      <c r="K14" s="28"/>
      <c r="L14" s="27"/>
      <c r="M14" s="28"/>
      <c r="N14" s="35"/>
      <c r="O14" s="35"/>
      <c r="P14" s="27"/>
      <c r="Q14" s="52"/>
    </row>
    <row r="15" s="26" customFormat="true" ht="22.8" customHeight="true" spans="1:17">
      <c r="A15" s="27"/>
      <c r="B15" s="36"/>
      <c r="C15" s="37"/>
      <c r="D15" s="37"/>
      <c r="E15" s="37"/>
      <c r="F15" s="37"/>
      <c r="G15" s="37"/>
      <c r="H15" s="37"/>
      <c r="I15" s="37"/>
      <c r="J15" s="42" t="s">
        <v>366</v>
      </c>
      <c r="K15" s="42"/>
      <c r="L15" s="42"/>
      <c r="M15" s="42"/>
      <c r="N15" s="47"/>
      <c r="O15" s="47"/>
      <c r="P15" s="51" t="s">
        <v>358</v>
      </c>
      <c r="Q15" s="52"/>
    </row>
    <row r="16" s="26" customFormat="true" ht="6.5" customHeight="true" spans="1:17">
      <c r="A16" s="27"/>
      <c r="B16" s="36"/>
      <c r="C16" s="37"/>
      <c r="D16" s="37"/>
      <c r="E16" s="37"/>
      <c r="F16" s="37"/>
      <c r="G16" s="37"/>
      <c r="H16" s="37"/>
      <c r="I16" s="37"/>
      <c r="J16" s="50"/>
      <c r="K16" s="28"/>
      <c r="L16" s="27"/>
      <c r="M16" s="28"/>
      <c r="N16" s="35"/>
      <c r="O16" s="35"/>
      <c r="P16" s="27"/>
      <c r="Q16" s="52"/>
    </row>
    <row r="17" s="26" customFormat="true" ht="22.8" customHeight="true" spans="1:17">
      <c r="A17" s="27"/>
      <c r="B17" s="36"/>
      <c r="C17" s="37"/>
      <c r="D17" s="37"/>
      <c r="E17" s="37"/>
      <c r="F17" s="37"/>
      <c r="G17" s="37"/>
      <c r="H17" s="37"/>
      <c r="I17" s="37"/>
      <c r="J17" s="42" t="s">
        <v>367</v>
      </c>
      <c r="K17" s="42"/>
      <c r="L17" s="42"/>
      <c r="M17" s="42"/>
      <c r="N17" s="47"/>
      <c r="O17" s="47"/>
      <c r="P17" s="51" t="s">
        <v>358</v>
      </c>
      <c r="Q17" s="52"/>
    </row>
    <row r="18" s="26" customFormat="true" ht="16.25" customHeight="true" spans="1:17">
      <c r="A18" s="27"/>
      <c r="B18" s="32"/>
      <c r="C18" s="35"/>
      <c r="D18" s="35"/>
      <c r="E18" s="35"/>
      <c r="F18" s="35"/>
      <c r="G18" s="35"/>
      <c r="H18" s="35"/>
      <c r="I18" s="35"/>
      <c r="J18" s="32"/>
      <c r="K18" s="32"/>
      <c r="L18" s="32"/>
      <c r="M18" s="32"/>
      <c r="N18" s="35"/>
      <c r="O18" s="35"/>
      <c r="P18" s="32"/>
      <c r="Q18" s="52"/>
    </row>
    <row r="19" s="26" customFormat="true" ht="22.8" customHeight="true" spans="1:17">
      <c r="A19" s="38"/>
      <c r="B19" s="39" t="s">
        <v>368</v>
      </c>
      <c r="C19" s="39" t="s">
        <v>369</v>
      </c>
      <c r="D19" s="39" t="s">
        <v>370</v>
      </c>
      <c r="E19" s="39"/>
      <c r="F19" s="39" t="s">
        <v>371</v>
      </c>
      <c r="G19" s="39" t="s">
        <v>372</v>
      </c>
      <c r="H19" s="39" t="s">
        <v>373</v>
      </c>
      <c r="I19" s="39" t="s">
        <v>374</v>
      </c>
      <c r="J19" s="39" t="s">
        <v>375</v>
      </c>
      <c r="K19" s="39" t="s">
        <v>376</v>
      </c>
      <c r="L19" s="39"/>
      <c r="M19" s="39" t="s">
        <v>377</v>
      </c>
      <c r="N19" s="39"/>
      <c r="O19" s="39" t="s">
        <v>378</v>
      </c>
      <c r="P19" s="39"/>
      <c r="Q19" s="53"/>
    </row>
    <row r="20" s="26" customFormat="true" ht="22.8" customHeight="true" spans="1:17">
      <c r="A20" s="38"/>
      <c r="B20" s="40" t="s">
        <v>379</v>
      </c>
      <c r="C20" s="40" t="s">
        <v>380</v>
      </c>
      <c r="D20" s="40" t="s">
        <v>381</v>
      </c>
      <c r="E20" s="40"/>
      <c r="F20" s="45" t="s">
        <v>382</v>
      </c>
      <c r="G20" s="45"/>
      <c r="H20" s="46" t="s">
        <v>383</v>
      </c>
      <c r="I20" s="46" t="s">
        <v>383</v>
      </c>
      <c r="J20" s="45" t="s">
        <v>384</v>
      </c>
      <c r="K20" s="46" t="s">
        <v>385</v>
      </c>
      <c r="L20" s="46"/>
      <c r="M20" s="46" t="s">
        <v>385</v>
      </c>
      <c r="N20" s="46"/>
      <c r="O20" s="40" t="s">
        <v>386</v>
      </c>
      <c r="P20" s="40"/>
      <c r="Q20" s="53"/>
    </row>
    <row r="21" s="26" customFormat="true" ht="22.8" customHeight="true" spans="1:17">
      <c r="A21" s="38"/>
      <c r="B21" s="40" t="s">
        <v>379</v>
      </c>
      <c r="C21" s="40" t="s">
        <v>380</v>
      </c>
      <c r="D21" s="40" t="s">
        <v>387</v>
      </c>
      <c r="E21" s="40"/>
      <c r="F21" s="45" t="s">
        <v>388</v>
      </c>
      <c r="G21" s="45"/>
      <c r="H21" s="46" t="s">
        <v>383</v>
      </c>
      <c r="I21" s="46" t="s">
        <v>383</v>
      </c>
      <c r="J21" s="45" t="s">
        <v>384</v>
      </c>
      <c r="K21" s="46" t="s">
        <v>385</v>
      </c>
      <c r="L21" s="46"/>
      <c r="M21" s="46" t="s">
        <v>385</v>
      </c>
      <c r="N21" s="46"/>
      <c r="O21" s="40" t="s">
        <v>386</v>
      </c>
      <c r="P21" s="40"/>
      <c r="Q21" s="53"/>
    </row>
    <row r="22" s="26" customFormat="true" ht="22.8" customHeight="true" spans="1:17">
      <c r="A22" s="38"/>
      <c r="B22" s="40" t="s">
        <v>379</v>
      </c>
      <c r="C22" s="40" t="s">
        <v>389</v>
      </c>
      <c r="D22" s="40" t="s">
        <v>390</v>
      </c>
      <c r="E22" s="40"/>
      <c r="F22" s="45" t="s">
        <v>382</v>
      </c>
      <c r="G22" s="45"/>
      <c r="H22" s="46" t="s">
        <v>391</v>
      </c>
      <c r="I22" s="46" t="s">
        <v>391</v>
      </c>
      <c r="J22" s="45" t="s">
        <v>392</v>
      </c>
      <c r="K22" s="46" t="s">
        <v>385</v>
      </c>
      <c r="L22" s="46"/>
      <c r="M22" s="46" t="s">
        <v>385</v>
      </c>
      <c r="N22" s="46"/>
      <c r="O22" s="40" t="s">
        <v>386</v>
      </c>
      <c r="P22" s="40"/>
      <c r="Q22" s="53"/>
    </row>
    <row r="23" s="26" customFormat="true" ht="22.8" customHeight="true" spans="1:17">
      <c r="A23" s="38"/>
      <c r="B23" s="40" t="s">
        <v>379</v>
      </c>
      <c r="C23" s="40" t="s">
        <v>393</v>
      </c>
      <c r="D23" s="40" t="s">
        <v>394</v>
      </c>
      <c r="E23" s="40"/>
      <c r="F23" s="45" t="s">
        <v>382</v>
      </c>
      <c r="G23" s="45"/>
      <c r="H23" s="46" t="s">
        <v>395</v>
      </c>
      <c r="I23" s="46" t="s">
        <v>395</v>
      </c>
      <c r="J23" s="45" t="s">
        <v>358</v>
      </c>
      <c r="K23" s="46" t="s">
        <v>396</v>
      </c>
      <c r="L23" s="46"/>
      <c r="M23" s="46" t="s">
        <v>396</v>
      </c>
      <c r="N23" s="46"/>
      <c r="O23" s="40" t="s">
        <v>386</v>
      </c>
      <c r="P23" s="40"/>
      <c r="Q23" s="53"/>
    </row>
    <row r="24" s="26" customFormat="true" ht="22.8" customHeight="true" spans="1:17">
      <c r="A24" s="38"/>
      <c r="B24" s="40" t="s">
        <v>397</v>
      </c>
      <c r="C24" s="40" t="s">
        <v>398</v>
      </c>
      <c r="D24" s="40" t="s">
        <v>399</v>
      </c>
      <c r="E24" s="40"/>
      <c r="F24" s="45" t="s">
        <v>400</v>
      </c>
      <c r="G24" s="45"/>
      <c r="H24" s="46" t="s">
        <v>401</v>
      </c>
      <c r="I24" s="46" t="s">
        <v>401</v>
      </c>
      <c r="J24" s="45" t="s">
        <v>402</v>
      </c>
      <c r="K24" s="46" t="s">
        <v>396</v>
      </c>
      <c r="L24" s="46"/>
      <c r="M24" s="46" t="s">
        <v>396</v>
      </c>
      <c r="N24" s="46"/>
      <c r="O24" s="40" t="s">
        <v>386</v>
      </c>
      <c r="P24" s="40"/>
      <c r="Q24" s="53"/>
    </row>
    <row r="25" s="26" customFormat="true" ht="22.8" customHeight="true" spans="1:17">
      <c r="A25" s="38"/>
      <c r="B25" s="40" t="s">
        <v>403</v>
      </c>
      <c r="C25" s="40" t="s">
        <v>404</v>
      </c>
      <c r="D25" s="40" t="s">
        <v>405</v>
      </c>
      <c r="E25" s="40"/>
      <c r="F25" s="45" t="s">
        <v>388</v>
      </c>
      <c r="G25" s="45"/>
      <c r="H25" s="46" t="s">
        <v>391</v>
      </c>
      <c r="I25" s="46" t="s">
        <v>391</v>
      </c>
      <c r="J25" s="45" t="s">
        <v>392</v>
      </c>
      <c r="K25" s="46" t="s">
        <v>396</v>
      </c>
      <c r="L25" s="46"/>
      <c r="M25" s="46" t="s">
        <v>396</v>
      </c>
      <c r="N25" s="46"/>
      <c r="O25" s="40" t="s">
        <v>386</v>
      </c>
      <c r="P25" s="40"/>
      <c r="Q25" s="53"/>
    </row>
    <row r="26" s="26" customFormat="true" ht="16.25" customHeight="true" spans="1:17">
      <c r="A26" s="41"/>
      <c r="B26" s="41"/>
      <c r="C26" s="41"/>
      <c r="D26" s="41"/>
      <c r="E26" s="41"/>
      <c r="F26" s="41"/>
      <c r="G26" s="41"/>
      <c r="H26" s="41"/>
      <c r="I26" s="41"/>
      <c r="J26" s="41"/>
      <c r="K26" s="41"/>
      <c r="L26" s="28"/>
      <c r="M26" s="41"/>
      <c r="N26" s="28"/>
      <c r="O26" s="41"/>
      <c r="P26" s="28"/>
      <c r="Q26" s="54"/>
    </row>
  </sheetData>
  <mergeCells count="52">
    <mergeCell ref="B3:P3"/>
    <mergeCell ref="C5:D5"/>
    <mergeCell ref="F5:I5"/>
    <mergeCell ref="J5:K5"/>
    <mergeCell ref="L5:P5"/>
    <mergeCell ref="C7:D7"/>
    <mergeCell ref="F7:G7"/>
    <mergeCell ref="J7:K7"/>
    <mergeCell ref="L7:O7"/>
    <mergeCell ref="C9:D9"/>
    <mergeCell ref="F9:G9"/>
    <mergeCell ref="J9:M9"/>
    <mergeCell ref="N9:O9"/>
    <mergeCell ref="J11:M11"/>
    <mergeCell ref="N11:O11"/>
    <mergeCell ref="J13:M13"/>
    <mergeCell ref="N13:O13"/>
    <mergeCell ref="J15:M15"/>
    <mergeCell ref="N15:O15"/>
    <mergeCell ref="J17:M17"/>
    <mergeCell ref="N17:O17"/>
    <mergeCell ref="D19:E19"/>
    <mergeCell ref="K19:L19"/>
    <mergeCell ref="M19:N19"/>
    <mergeCell ref="O19:P19"/>
    <mergeCell ref="D20:E20"/>
    <mergeCell ref="K20:L20"/>
    <mergeCell ref="M20:N20"/>
    <mergeCell ref="O20:P20"/>
    <mergeCell ref="D21:E21"/>
    <mergeCell ref="K21:L21"/>
    <mergeCell ref="M21:N21"/>
    <mergeCell ref="O21:P21"/>
    <mergeCell ref="D22:E22"/>
    <mergeCell ref="K22:L22"/>
    <mergeCell ref="M22:N22"/>
    <mergeCell ref="O22:P22"/>
    <mergeCell ref="D23:E23"/>
    <mergeCell ref="K23:L23"/>
    <mergeCell ref="M23:N23"/>
    <mergeCell ref="O23:P23"/>
    <mergeCell ref="D24:E24"/>
    <mergeCell ref="K24:L24"/>
    <mergeCell ref="M24:N24"/>
    <mergeCell ref="O24:P24"/>
    <mergeCell ref="D25:E25"/>
    <mergeCell ref="K25:L25"/>
    <mergeCell ref="M25:N25"/>
    <mergeCell ref="O25:P25"/>
    <mergeCell ref="A20:A25"/>
    <mergeCell ref="B11:B17"/>
    <mergeCell ref="C11:I17"/>
  </mergeCells>
  <pageMargins left="0.354166666666667" right="0.275" top="1" bottom="1" header="0.5" footer="0.5"/>
  <pageSetup paperSize="9" scale="7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workbookViewId="0">
      <selection activeCell="F5" sqref="F5:I5"/>
    </sheetView>
  </sheetViews>
  <sheetFormatPr defaultColWidth="10" defaultRowHeight="13.5"/>
  <cols>
    <col min="1" max="1" width="2.56666666666667" style="26" customWidth="true"/>
    <col min="2" max="2" width="15.675" style="26" customWidth="true"/>
    <col min="3" max="3" width="16.8916666666667" style="26" customWidth="true"/>
    <col min="4" max="4" width="13.025" style="26" customWidth="true"/>
    <col min="5" max="5" width="25.6416666666667" style="26" customWidth="true"/>
    <col min="6" max="7" width="13.4333333333333" style="26" customWidth="true"/>
    <col min="8" max="8" width="7.73333333333333" style="26" customWidth="true"/>
    <col min="9" max="9" width="11.4" style="26" customWidth="true"/>
    <col min="10" max="10" width="15.975" style="26" customWidth="true"/>
    <col min="11" max="12" width="4.1" style="26" customWidth="true"/>
    <col min="13" max="13" width="6.71666666666667" style="26" customWidth="true"/>
    <col min="14" max="14" width="6.61666666666667" style="26" customWidth="true"/>
    <col min="15" max="15" width="8.95" style="26" customWidth="true"/>
    <col min="16" max="16" width="4.88333333333333" style="26" customWidth="true"/>
    <col min="17" max="17" width="2.56666666666667" style="26" customWidth="true"/>
    <col min="18" max="18" width="9.76666666666667" style="26" customWidth="true"/>
    <col min="19" max="16384" width="10" style="26"/>
  </cols>
  <sheetData>
    <row r="1" spans="1:1">
      <c r="A1" s="26" t="s">
        <v>406</v>
      </c>
    </row>
    <row r="2" s="26" customFormat="true" ht="9.75" customHeight="true" spans="1:17">
      <c r="A2" s="27"/>
      <c r="B2" s="27"/>
      <c r="C2" s="27"/>
      <c r="D2" s="28"/>
      <c r="E2" s="27"/>
      <c r="F2" s="28"/>
      <c r="G2" s="27"/>
      <c r="H2" s="27"/>
      <c r="I2" s="28"/>
      <c r="J2" s="27"/>
      <c r="K2" s="28"/>
      <c r="L2" s="27"/>
      <c r="M2" s="28"/>
      <c r="N2" s="27"/>
      <c r="O2" s="28"/>
      <c r="P2" s="27"/>
      <c r="Q2" s="52"/>
    </row>
    <row r="3" s="26" customFormat="true" ht="26.05" customHeight="true" spans="1:17">
      <c r="A3" s="27"/>
      <c r="B3" s="29" t="s">
        <v>346</v>
      </c>
      <c r="C3" s="29"/>
      <c r="D3" s="29"/>
      <c r="E3" s="29"/>
      <c r="F3" s="29"/>
      <c r="G3" s="29"/>
      <c r="H3" s="29"/>
      <c r="I3" s="29"/>
      <c r="J3" s="29"/>
      <c r="K3" s="29"/>
      <c r="L3" s="29"/>
      <c r="M3" s="29"/>
      <c r="N3" s="29"/>
      <c r="O3" s="29"/>
      <c r="P3" s="29"/>
      <c r="Q3" s="52"/>
    </row>
    <row r="4" s="26" customFormat="true" ht="6.5" customHeight="true" spans="1:17">
      <c r="A4" s="27"/>
      <c r="B4" s="27"/>
      <c r="C4" s="27"/>
      <c r="D4" s="27"/>
      <c r="E4" s="27"/>
      <c r="F4" s="27"/>
      <c r="G4" s="27"/>
      <c r="H4" s="27"/>
      <c r="I4" s="27"/>
      <c r="J4" s="27"/>
      <c r="K4" s="27"/>
      <c r="L4" s="27"/>
      <c r="M4" s="27"/>
      <c r="N4" s="27"/>
      <c r="O4" s="27"/>
      <c r="P4" s="27"/>
      <c r="Q4" s="52"/>
    </row>
    <row r="5" s="26" customFormat="true" ht="27.6" customHeight="true" spans="1:17">
      <c r="A5" s="27"/>
      <c r="B5" s="30" t="s">
        <v>347</v>
      </c>
      <c r="C5" s="31" t="s">
        <v>348</v>
      </c>
      <c r="D5" s="31"/>
      <c r="E5" s="30" t="s">
        <v>349</v>
      </c>
      <c r="F5" s="31" t="s">
        <v>407</v>
      </c>
      <c r="G5" s="31"/>
      <c r="H5" s="31"/>
      <c r="I5" s="31"/>
      <c r="J5" s="30" t="s">
        <v>351</v>
      </c>
      <c r="K5" s="30"/>
      <c r="L5" s="31" t="s">
        <v>408</v>
      </c>
      <c r="M5" s="31"/>
      <c r="N5" s="31"/>
      <c r="O5" s="31"/>
      <c r="P5" s="31"/>
      <c r="Q5" s="52"/>
    </row>
    <row r="6" s="26" customFormat="true" ht="6.5" customHeight="true" spans="1:17">
      <c r="A6" s="27"/>
      <c r="B6" s="27"/>
      <c r="C6" s="32"/>
      <c r="D6" s="32"/>
      <c r="E6" s="27"/>
      <c r="F6" s="27"/>
      <c r="G6" s="32"/>
      <c r="H6" s="32"/>
      <c r="I6" s="28"/>
      <c r="J6" s="30"/>
      <c r="K6" s="28"/>
      <c r="L6" s="32"/>
      <c r="M6" s="28"/>
      <c r="N6" s="32"/>
      <c r="O6" s="32"/>
      <c r="P6" s="27"/>
      <c r="Q6" s="52"/>
    </row>
    <row r="7" s="26" customFormat="true" ht="22.8" customHeight="true" spans="1:17">
      <c r="A7" s="27"/>
      <c r="B7" s="33" t="s">
        <v>353</v>
      </c>
      <c r="C7" s="34" t="s">
        <v>354</v>
      </c>
      <c r="D7" s="34"/>
      <c r="E7" s="42" t="s">
        <v>355</v>
      </c>
      <c r="F7" s="34"/>
      <c r="G7" s="34"/>
      <c r="H7" s="43"/>
      <c r="I7" s="43"/>
      <c r="J7" s="42" t="s">
        <v>356</v>
      </c>
      <c r="K7" s="42"/>
      <c r="L7" s="47" t="s">
        <v>409</v>
      </c>
      <c r="M7" s="47"/>
      <c r="N7" s="47"/>
      <c r="O7" s="47"/>
      <c r="P7" s="51" t="s">
        <v>358</v>
      </c>
      <c r="Q7" s="52"/>
    </row>
    <row r="8" s="26" customFormat="true" ht="6.5" customHeight="true" spans="1:17">
      <c r="A8" s="27"/>
      <c r="B8" s="27"/>
      <c r="C8" s="35"/>
      <c r="D8" s="35"/>
      <c r="E8" s="27"/>
      <c r="F8" s="27"/>
      <c r="G8" s="44"/>
      <c r="H8" s="35"/>
      <c r="I8" s="27"/>
      <c r="J8" s="48"/>
      <c r="K8" s="28"/>
      <c r="L8" s="49"/>
      <c r="M8" s="28"/>
      <c r="N8" s="35"/>
      <c r="O8" s="35"/>
      <c r="P8" s="27"/>
      <c r="Q8" s="52"/>
    </row>
    <row r="9" s="26" customFormat="true" ht="22.8" customHeight="true" spans="1:17">
      <c r="A9" s="27"/>
      <c r="B9" s="33" t="s">
        <v>359</v>
      </c>
      <c r="C9" s="34">
        <v>10</v>
      </c>
      <c r="D9" s="34"/>
      <c r="E9" s="42" t="s">
        <v>360</v>
      </c>
      <c r="F9" s="34"/>
      <c r="G9" s="34"/>
      <c r="H9" s="43"/>
      <c r="I9" s="43"/>
      <c r="J9" s="42" t="s">
        <v>361</v>
      </c>
      <c r="K9" s="42"/>
      <c r="L9" s="42"/>
      <c r="M9" s="42"/>
      <c r="N9" s="47" t="s">
        <v>409</v>
      </c>
      <c r="O9" s="47"/>
      <c r="P9" s="51" t="s">
        <v>358</v>
      </c>
      <c r="Q9" s="52"/>
    </row>
    <row r="10" s="26" customFormat="true" ht="6.5" customHeight="true" spans="1:17">
      <c r="A10" s="27"/>
      <c r="B10" s="27"/>
      <c r="C10" s="35"/>
      <c r="D10" s="35"/>
      <c r="E10" s="32"/>
      <c r="F10" s="28"/>
      <c r="G10" s="44"/>
      <c r="H10" s="35"/>
      <c r="I10" s="28"/>
      <c r="J10" s="48"/>
      <c r="K10" s="28"/>
      <c r="L10" s="48"/>
      <c r="M10" s="28"/>
      <c r="N10" s="35"/>
      <c r="O10" s="35"/>
      <c r="P10" s="27"/>
      <c r="Q10" s="52"/>
    </row>
    <row r="11" s="26" customFormat="true" ht="22.8" customHeight="true" spans="1:17">
      <c r="A11" s="27"/>
      <c r="B11" s="36" t="s">
        <v>362</v>
      </c>
      <c r="C11" s="37" t="s">
        <v>410</v>
      </c>
      <c r="D11" s="37"/>
      <c r="E11" s="37"/>
      <c r="F11" s="37"/>
      <c r="G11" s="37"/>
      <c r="H11" s="37"/>
      <c r="I11" s="37"/>
      <c r="J11" s="42" t="s">
        <v>364</v>
      </c>
      <c r="K11" s="42"/>
      <c r="L11" s="42"/>
      <c r="M11" s="42"/>
      <c r="N11" s="47"/>
      <c r="O11" s="47"/>
      <c r="P11" s="51" t="s">
        <v>358</v>
      </c>
      <c r="Q11" s="52"/>
    </row>
    <row r="12" s="26" customFormat="true" ht="6.5" customHeight="true" spans="1:17">
      <c r="A12" s="27"/>
      <c r="B12" s="36"/>
      <c r="C12" s="37"/>
      <c r="D12" s="37"/>
      <c r="E12" s="37"/>
      <c r="F12" s="37"/>
      <c r="G12" s="37"/>
      <c r="H12" s="37"/>
      <c r="I12" s="37"/>
      <c r="J12" s="50"/>
      <c r="K12" s="28"/>
      <c r="L12" s="48"/>
      <c r="M12" s="28"/>
      <c r="N12" s="35"/>
      <c r="O12" s="35"/>
      <c r="P12" s="27"/>
      <c r="Q12" s="52"/>
    </row>
    <row r="13" s="26" customFormat="true" ht="22.8" customHeight="true" spans="1:17">
      <c r="A13" s="27"/>
      <c r="B13" s="36"/>
      <c r="C13" s="37"/>
      <c r="D13" s="37"/>
      <c r="E13" s="37"/>
      <c r="F13" s="37"/>
      <c r="G13" s="37"/>
      <c r="H13" s="37"/>
      <c r="I13" s="37"/>
      <c r="J13" s="42" t="s">
        <v>365</v>
      </c>
      <c r="K13" s="42"/>
      <c r="L13" s="42"/>
      <c r="M13" s="42"/>
      <c r="N13" s="47"/>
      <c r="O13" s="47"/>
      <c r="P13" s="51" t="s">
        <v>358</v>
      </c>
      <c r="Q13" s="52"/>
    </row>
    <row r="14" s="26" customFormat="true" ht="6.5" customHeight="true" spans="1:17">
      <c r="A14" s="27"/>
      <c r="B14" s="36"/>
      <c r="C14" s="37"/>
      <c r="D14" s="37"/>
      <c r="E14" s="37"/>
      <c r="F14" s="37"/>
      <c r="G14" s="37"/>
      <c r="H14" s="37"/>
      <c r="I14" s="37"/>
      <c r="J14" s="50"/>
      <c r="K14" s="28"/>
      <c r="L14" s="27"/>
      <c r="M14" s="28"/>
      <c r="N14" s="35"/>
      <c r="O14" s="35"/>
      <c r="P14" s="27"/>
      <c r="Q14" s="52"/>
    </row>
    <row r="15" s="26" customFormat="true" ht="22.8" customHeight="true" spans="1:17">
      <c r="A15" s="27"/>
      <c r="B15" s="36"/>
      <c r="C15" s="37"/>
      <c r="D15" s="37"/>
      <c r="E15" s="37"/>
      <c r="F15" s="37"/>
      <c r="G15" s="37"/>
      <c r="H15" s="37"/>
      <c r="I15" s="37"/>
      <c r="J15" s="42" t="s">
        <v>366</v>
      </c>
      <c r="K15" s="42"/>
      <c r="L15" s="42"/>
      <c r="M15" s="42"/>
      <c r="N15" s="47"/>
      <c r="O15" s="47"/>
      <c r="P15" s="51" t="s">
        <v>358</v>
      </c>
      <c r="Q15" s="52"/>
    </row>
    <row r="16" s="26" customFormat="true" ht="6.5" customHeight="true" spans="1:17">
      <c r="A16" s="27"/>
      <c r="B16" s="36"/>
      <c r="C16" s="37"/>
      <c r="D16" s="37"/>
      <c r="E16" s="37"/>
      <c r="F16" s="37"/>
      <c r="G16" s="37"/>
      <c r="H16" s="37"/>
      <c r="I16" s="37"/>
      <c r="J16" s="50"/>
      <c r="K16" s="28"/>
      <c r="L16" s="27"/>
      <c r="M16" s="28"/>
      <c r="N16" s="35"/>
      <c r="O16" s="35"/>
      <c r="P16" s="27"/>
      <c r="Q16" s="52"/>
    </row>
    <row r="17" s="26" customFormat="true" ht="22.8" customHeight="true" spans="1:17">
      <c r="A17" s="27"/>
      <c r="B17" s="36"/>
      <c r="C17" s="37"/>
      <c r="D17" s="37"/>
      <c r="E17" s="37"/>
      <c r="F17" s="37"/>
      <c r="G17" s="37"/>
      <c r="H17" s="37"/>
      <c r="I17" s="37"/>
      <c r="J17" s="42" t="s">
        <v>367</v>
      </c>
      <c r="K17" s="42"/>
      <c r="L17" s="42"/>
      <c r="M17" s="42"/>
      <c r="N17" s="47"/>
      <c r="O17" s="47"/>
      <c r="P17" s="51" t="s">
        <v>358</v>
      </c>
      <c r="Q17" s="52"/>
    </row>
    <row r="18" s="26" customFormat="true" ht="16.25" customHeight="true" spans="1:17">
      <c r="A18" s="27"/>
      <c r="B18" s="32"/>
      <c r="C18" s="35"/>
      <c r="D18" s="35"/>
      <c r="E18" s="35"/>
      <c r="F18" s="35"/>
      <c r="G18" s="35"/>
      <c r="H18" s="35"/>
      <c r="I18" s="35"/>
      <c r="J18" s="32"/>
      <c r="K18" s="32"/>
      <c r="L18" s="32"/>
      <c r="M18" s="32"/>
      <c r="N18" s="35"/>
      <c r="O18" s="35"/>
      <c r="P18" s="32"/>
      <c r="Q18" s="52"/>
    </row>
    <row r="19" s="26" customFormat="true" ht="22.8" customHeight="true" spans="1:17">
      <c r="A19" s="38"/>
      <c r="B19" s="39" t="s">
        <v>368</v>
      </c>
      <c r="C19" s="39" t="s">
        <v>369</v>
      </c>
      <c r="D19" s="39" t="s">
        <v>370</v>
      </c>
      <c r="E19" s="39"/>
      <c r="F19" s="39" t="s">
        <v>371</v>
      </c>
      <c r="G19" s="39" t="s">
        <v>372</v>
      </c>
      <c r="H19" s="39" t="s">
        <v>373</v>
      </c>
      <c r="I19" s="39" t="s">
        <v>374</v>
      </c>
      <c r="J19" s="39" t="s">
        <v>375</v>
      </c>
      <c r="K19" s="39" t="s">
        <v>376</v>
      </c>
      <c r="L19" s="39"/>
      <c r="M19" s="39" t="s">
        <v>377</v>
      </c>
      <c r="N19" s="39"/>
      <c r="O19" s="39" t="s">
        <v>378</v>
      </c>
      <c r="P19" s="39"/>
      <c r="Q19" s="53"/>
    </row>
    <row r="20" s="26" customFormat="true" ht="22.8" customHeight="true" spans="1:17">
      <c r="A20" s="38"/>
      <c r="B20" s="40" t="s">
        <v>379</v>
      </c>
      <c r="C20" s="40" t="s">
        <v>389</v>
      </c>
      <c r="D20" s="40" t="s">
        <v>411</v>
      </c>
      <c r="E20" s="40"/>
      <c r="F20" s="45" t="s">
        <v>400</v>
      </c>
      <c r="G20" s="45"/>
      <c r="H20" s="46" t="s">
        <v>412</v>
      </c>
      <c r="I20" s="46" t="s">
        <v>412</v>
      </c>
      <c r="J20" s="45" t="s">
        <v>402</v>
      </c>
      <c r="K20" s="46" t="s">
        <v>396</v>
      </c>
      <c r="L20" s="46"/>
      <c r="M20" s="46" t="s">
        <v>396</v>
      </c>
      <c r="N20" s="46"/>
      <c r="O20" s="40" t="s">
        <v>386</v>
      </c>
      <c r="P20" s="40"/>
      <c r="Q20" s="53"/>
    </row>
    <row r="21" s="26" customFormat="true" ht="22.8" customHeight="true" spans="1:17">
      <c r="A21" s="38"/>
      <c r="B21" s="40" t="s">
        <v>379</v>
      </c>
      <c r="C21" s="40" t="s">
        <v>380</v>
      </c>
      <c r="D21" s="40" t="s">
        <v>413</v>
      </c>
      <c r="E21" s="40"/>
      <c r="F21" s="45" t="s">
        <v>388</v>
      </c>
      <c r="G21" s="45"/>
      <c r="H21" s="46" t="s">
        <v>414</v>
      </c>
      <c r="I21" s="46" t="s">
        <v>414</v>
      </c>
      <c r="J21" s="45" t="s">
        <v>415</v>
      </c>
      <c r="K21" s="46" t="s">
        <v>396</v>
      </c>
      <c r="L21" s="46"/>
      <c r="M21" s="46" t="s">
        <v>396</v>
      </c>
      <c r="N21" s="46"/>
      <c r="O21" s="40" t="s">
        <v>386</v>
      </c>
      <c r="P21" s="40"/>
      <c r="Q21" s="53"/>
    </row>
    <row r="22" s="26" customFormat="true" ht="22.8" customHeight="true" spans="1:17">
      <c r="A22" s="38"/>
      <c r="B22" s="40" t="s">
        <v>379</v>
      </c>
      <c r="C22" s="40" t="s">
        <v>416</v>
      </c>
      <c r="D22" s="40" t="s">
        <v>417</v>
      </c>
      <c r="E22" s="40"/>
      <c r="F22" s="45" t="s">
        <v>400</v>
      </c>
      <c r="G22" s="45"/>
      <c r="H22" s="46" t="s">
        <v>401</v>
      </c>
      <c r="I22" s="46" t="s">
        <v>401</v>
      </c>
      <c r="J22" s="45" t="s">
        <v>402</v>
      </c>
      <c r="K22" s="46" t="s">
        <v>385</v>
      </c>
      <c r="L22" s="46"/>
      <c r="M22" s="46" t="s">
        <v>385</v>
      </c>
      <c r="N22" s="46"/>
      <c r="O22" s="40" t="s">
        <v>386</v>
      </c>
      <c r="P22" s="40"/>
      <c r="Q22" s="53"/>
    </row>
    <row r="23" s="26" customFormat="true" ht="22.8" customHeight="true" spans="1:17">
      <c r="A23" s="38"/>
      <c r="B23" s="40" t="s">
        <v>379</v>
      </c>
      <c r="C23" s="40" t="s">
        <v>393</v>
      </c>
      <c r="D23" s="40" t="s">
        <v>418</v>
      </c>
      <c r="E23" s="40"/>
      <c r="F23" s="45" t="s">
        <v>388</v>
      </c>
      <c r="G23" s="45"/>
      <c r="H23" s="46" t="s">
        <v>419</v>
      </c>
      <c r="I23" s="46" t="s">
        <v>419</v>
      </c>
      <c r="J23" s="45" t="s">
        <v>420</v>
      </c>
      <c r="K23" s="46" t="s">
        <v>385</v>
      </c>
      <c r="L23" s="46"/>
      <c r="M23" s="46" t="s">
        <v>385</v>
      </c>
      <c r="N23" s="46"/>
      <c r="O23" s="40" t="s">
        <v>386</v>
      </c>
      <c r="P23" s="40"/>
      <c r="Q23" s="53"/>
    </row>
    <row r="24" s="26" customFormat="true" ht="22.8" customHeight="true" spans="1:17">
      <c r="A24" s="38"/>
      <c r="B24" s="40" t="s">
        <v>397</v>
      </c>
      <c r="C24" s="40" t="s">
        <v>421</v>
      </c>
      <c r="D24" s="40" t="s">
        <v>422</v>
      </c>
      <c r="E24" s="40"/>
      <c r="F24" s="45" t="s">
        <v>400</v>
      </c>
      <c r="G24" s="45"/>
      <c r="H24" s="46" t="s">
        <v>401</v>
      </c>
      <c r="I24" s="46" t="s">
        <v>401</v>
      </c>
      <c r="J24" s="45"/>
      <c r="K24" s="46" t="s">
        <v>396</v>
      </c>
      <c r="L24" s="46"/>
      <c r="M24" s="46" t="s">
        <v>396</v>
      </c>
      <c r="N24" s="46"/>
      <c r="O24" s="40" t="s">
        <v>386</v>
      </c>
      <c r="P24" s="40"/>
      <c r="Q24" s="53"/>
    </row>
    <row r="25" s="26" customFormat="true" ht="22.8" customHeight="true" spans="1:17">
      <c r="A25" s="38"/>
      <c r="B25" s="40" t="s">
        <v>403</v>
      </c>
      <c r="C25" s="40" t="s">
        <v>404</v>
      </c>
      <c r="D25" s="40" t="s">
        <v>423</v>
      </c>
      <c r="E25" s="40"/>
      <c r="F25" s="45" t="s">
        <v>400</v>
      </c>
      <c r="G25" s="45"/>
      <c r="H25" s="46" t="s">
        <v>401</v>
      </c>
      <c r="I25" s="46" t="s">
        <v>401</v>
      </c>
      <c r="J25" s="45" t="s">
        <v>402</v>
      </c>
      <c r="K25" s="46" t="s">
        <v>385</v>
      </c>
      <c r="L25" s="46"/>
      <c r="M25" s="46" t="s">
        <v>385</v>
      </c>
      <c r="N25" s="46"/>
      <c r="O25" s="40" t="s">
        <v>386</v>
      </c>
      <c r="P25" s="40"/>
      <c r="Q25" s="53"/>
    </row>
    <row r="26" s="26" customFormat="true" ht="16.25" customHeight="true" spans="1:17">
      <c r="A26" s="41"/>
      <c r="B26" s="41"/>
      <c r="C26" s="41"/>
      <c r="D26" s="41"/>
      <c r="E26" s="41"/>
      <c r="F26" s="41"/>
      <c r="G26" s="41"/>
      <c r="H26" s="41"/>
      <c r="I26" s="41"/>
      <c r="J26" s="41"/>
      <c r="K26" s="41"/>
      <c r="L26" s="28"/>
      <c r="M26" s="41"/>
      <c r="N26" s="28"/>
      <c r="O26" s="41"/>
      <c r="P26" s="28"/>
      <c r="Q26" s="54"/>
    </row>
  </sheetData>
  <mergeCells count="52">
    <mergeCell ref="B3:P3"/>
    <mergeCell ref="C5:D5"/>
    <mergeCell ref="F5:I5"/>
    <mergeCell ref="J5:K5"/>
    <mergeCell ref="L5:P5"/>
    <mergeCell ref="C7:D7"/>
    <mergeCell ref="F7:G7"/>
    <mergeCell ref="J7:K7"/>
    <mergeCell ref="L7:O7"/>
    <mergeCell ref="C9:D9"/>
    <mergeCell ref="F9:G9"/>
    <mergeCell ref="J9:M9"/>
    <mergeCell ref="N9:O9"/>
    <mergeCell ref="J11:M11"/>
    <mergeCell ref="N11:O11"/>
    <mergeCell ref="J13:M13"/>
    <mergeCell ref="N13:O13"/>
    <mergeCell ref="J15:M15"/>
    <mergeCell ref="N15:O15"/>
    <mergeCell ref="J17:M17"/>
    <mergeCell ref="N17:O17"/>
    <mergeCell ref="D19:E19"/>
    <mergeCell ref="K19:L19"/>
    <mergeCell ref="M19:N19"/>
    <mergeCell ref="O19:P19"/>
    <mergeCell ref="D20:E20"/>
    <mergeCell ref="K20:L20"/>
    <mergeCell ref="M20:N20"/>
    <mergeCell ref="O20:P20"/>
    <mergeCell ref="D21:E21"/>
    <mergeCell ref="K21:L21"/>
    <mergeCell ref="M21:N21"/>
    <mergeCell ref="O21:P21"/>
    <mergeCell ref="D22:E22"/>
    <mergeCell ref="K22:L22"/>
    <mergeCell ref="M22:N22"/>
    <mergeCell ref="O22:P22"/>
    <mergeCell ref="D23:E23"/>
    <mergeCell ref="K23:L23"/>
    <mergeCell ref="M23:N23"/>
    <mergeCell ref="O23:P23"/>
    <mergeCell ref="D24:E24"/>
    <mergeCell ref="K24:L24"/>
    <mergeCell ref="M24:N24"/>
    <mergeCell ref="O24:P24"/>
    <mergeCell ref="D25:E25"/>
    <mergeCell ref="K25:L25"/>
    <mergeCell ref="M25:N25"/>
    <mergeCell ref="O25:P25"/>
    <mergeCell ref="A20:A25"/>
    <mergeCell ref="B11:B17"/>
    <mergeCell ref="C11:I17"/>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topLeftCell="A10" workbookViewId="0">
      <selection activeCell="F5" sqref="F5:I5"/>
    </sheetView>
  </sheetViews>
  <sheetFormatPr defaultColWidth="10" defaultRowHeight="13.5"/>
  <cols>
    <col min="1" max="1" width="2.56666666666667" style="26" customWidth="true"/>
    <col min="2" max="2" width="15.675" style="26" customWidth="true"/>
    <col min="3" max="3" width="16.8916666666667" style="26" customWidth="true"/>
    <col min="4" max="4" width="13.025" style="26" customWidth="true"/>
    <col min="5" max="5" width="25.6416666666667" style="26" customWidth="true"/>
    <col min="6" max="7" width="13.4333333333333" style="26" customWidth="true"/>
    <col min="8" max="8" width="7.73333333333333" style="26" customWidth="true"/>
    <col min="9" max="9" width="11.4" style="26" customWidth="true"/>
    <col min="10" max="10" width="15.975" style="26" customWidth="true"/>
    <col min="11" max="12" width="4.1" style="26" customWidth="true"/>
    <col min="13" max="13" width="6.71666666666667" style="26" customWidth="true"/>
    <col min="14" max="14" width="6.61666666666667" style="26" customWidth="true"/>
    <col min="15" max="15" width="8.95" style="26" customWidth="true"/>
    <col min="16" max="16" width="4.88333333333333" style="26" customWidth="true"/>
    <col min="17" max="17" width="2.56666666666667" style="26" customWidth="true"/>
    <col min="18" max="18" width="9.76666666666667" style="26" customWidth="true"/>
    <col min="19" max="16384" width="10" style="26"/>
  </cols>
  <sheetData>
    <row r="1" spans="1:1">
      <c r="A1" s="26" t="s">
        <v>424</v>
      </c>
    </row>
    <row r="2" s="26" customFormat="true" ht="9.75" customHeight="true" spans="1:17">
      <c r="A2" s="27"/>
      <c r="B2" s="27"/>
      <c r="C2" s="27"/>
      <c r="D2" s="28"/>
      <c r="E2" s="27"/>
      <c r="F2" s="28"/>
      <c r="G2" s="27"/>
      <c r="H2" s="27"/>
      <c r="I2" s="28"/>
      <c r="J2" s="27"/>
      <c r="K2" s="28"/>
      <c r="L2" s="27"/>
      <c r="M2" s="28"/>
      <c r="N2" s="27"/>
      <c r="O2" s="28"/>
      <c r="P2" s="27"/>
      <c r="Q2" s="52"/>
    </row>
    <row r="3" s="26" customFormat="true" ht="26.05" customHeight="true" spans="1:17">
      <c r="A3" s="27"/>
      <c r="B3" s="29" t="s">
        <v>346</v>
      </c>
      <c r="C3" s="29"/>
      <c r="D3" s="29"/>
      <c r="E3" s="29"/>
      <c r="F3" s="29"/>
      <c r="G3" s="29"/>
      <c r="H3" s="29"/>
      <c r="I3" s="29"/>
      <c r="J3" s="29"/>
      <c r="K3" s="29"/>
      <c r="L3" s="29"/>
      <c r="M3" s="29"/>
      <c r="N3" s="29"/>
      <c r="O3" s="29"/>
      <c r="P3" s="29"/>
      <c r="Q3" s="52"/>
    </row>
    <row r="4" s="26" customFormat="true" ht="6.5" customHeight="true" spans="1:17">
      <c r="A4" s="27"/>
      <c r="B4" s="27"/>
      <c r="C4" s="27"/>
      <c r="D4" s="27"/>
      <c r="E4" s="27"/>
      <c r="F4" s="27"/>
      <c r="G4" s="27"/>
      <c r="H4" s="27"/>
      <c r="I4" s="27"/>
      <c r="J4" s="27"/>
      <c r="K4" s="27"/>
      <c r="L4" s="27"/>
      <c r="M4" s="27"/>
      <c r="N4" s="27"/>
      <c r="O4" s="27"/>
      <c r="P4" s="27"/>
      <c r="Q4" s="52"/>
    </row>
    <row r="5" s="26" customFormat="true" ht="27.6" customHeight="true" spans="1:17">
      <c r="A5" s="27"/>
      <c r="B5" s="30" t="s">
        <v>347</v>
      </c>
      <c r="C5" s="31" t="s">
        <v>348</v>
      </c>
      <c r="D5" s="31"/>
      <c r="E5" s="30" t="s">
        <v>349</v>
      </c>
      <c r="F5" s="31" t="s">
        <v>425</v>
      </c>
      <c r="G5" s="31"/>
      <c r="H5" s="31"/>
      <c r="I5" s="31"/>
      <c r="J5" s="30" t="s">
        <v>351</v>
      </c>
      <c r="K5" s="30"/>
      <c r="L5" s="31" t="s">
        <v>426</v>
      </c>
      <c r="M5" s="31"/>
      <c r="N5" s="31"/>
      <c r="O5" s="31"/>
      <c r="P5" s="31"/>
      <c r="Q5" s="52"/>
    </row>
    <row r="6" s="26" customFormat="true" ht="6.5" customHeight="true" spans="1:17">
      <c r="A6" s="27"/>
      <c r="B6" s="27"/>
      <c r="C6" s="32"/>
      <c r="D6" s="32"/>
      <c r="E6" s="27"/>
      <c r="F6" s="27"/>
      <c r="G6" s="32"/>
      <c r="H6" s="32"/>
      <c r="I6" s="28"/>
      <c r="J6" s="30"/>
      <c r="K6" s="28"/>
      <c r="L6" s="32"/>
      <c r="M6" s="28"/>
      <c r="N6" s="32"/>
      <c r="O6" s="32"/>
      <c r="P6" s="27"/>
      <c r="Q6" s="52"/>
    </row>
    <row r="7" s="26" customFormat="true" ht="22.8" customHeight="true" spans="1:17">
      <c r="A7" s="27"/>
      <c r="B7" s="33" t="s">
        <v>353</v>
      </c>
      <c r="C7" s="34" t="s">
        <v>354</v>
      </c>
      <c r="D7" s="34"/>
      <c r="E7" s="42" t="s">
        <v>355</v>
      </c>
      <c r="F7" s="34"/>
      <c r="G7" s="34"/>
      <c r="H7" s="43"/>
      <c r="I7" s="43"/>
      <c r="J7" s="42" t="s">
        <v>356</v>
      </c>
      <c r="K7" s="42"/>
      <c r="L7" s="47" t="s">
        <v>427</v>
      </c>
      <c r="M7" s="47"/>
      <c r="N7" s="47"/>
      <c r="O7" s="47"/>
      <c r="P7" s="51" t="s">
        <v>358</v>
      </c>
      <c r="Q7" s="52"/>
    </row>
    <row r="8" s="26" customFormat="true" ht="6.5" customHeight="true" spans="1:17">
      <c r="A8" s="27"/>
      <c r="B8" s="27"/>
      <c r="C8" s="35"/>
      <c r="D8" s="35"/>
      <c r="E8" s="27"/>
      <c r="F8" s="27"/>
      <c r="G8" s="44"/>
      <c r="H8" s="35"/>
      <c r="I8" s="27"/>
      <c r="J8" s="48"/>
      <c r="K8" s="28"/>
      <c r="L8" s="49"/>
      <c r="M8" s="28"/>
      <c r="N8" s="35"/>
      <c r="O8" s="35"/>
      <c r="P8" s="27"/>
      <c r="Q8" s="52"/>
    </row>
    <row r="9" s="26" customFormat="true" ht="22.8" customHeight="true" spans="1:17">
      <c r="A9" s="27"/>
      <c r="B9" s="33" t="s">
        <v>359</v>
      </c>
      <c r="C9" s="34">
        <v>10</v>
      </c>
      <c r="D9" s="34"/>
      <c r="E9" s="42" t="s">
        <v>360</v>
      </c>
      <c r="F9" s="34"/>
      <c r="G9" s="34"/>
      <c r="H9" s="43"/>
      <c r="I9" s="43"/>
      <c r="J9" s="42" t="s">
        <v>361</v>
      </c>
      <c r="K9" s="42"/>
      <c r="L9" s="42"/>
      <c r="M9" s="42"/>
      <c r="N9" s="47" t="s">
        <v>427</v>
      </c>
      <c r="O9" s="47"/>
      <c r="P9" s="51" t="s">
        <v>358</v>
      </c>
      <c r="Q9" s="52"/>
    </row>
    <row r="10" s="26" customFormat="true" ht="6.5" customHeight="true" spans="1:17">
      <c r="A10" s="27"/>
      <c r="B10" s="27"/>
      <c r="C10" s="35"/>
      <c r="D10" s="35"/>
      <c r="E10" s="32"/>
      <c r="F10" s="28"/>
      <c r="G10" s="44"/>
      <c r="H10" s="35"/>
      <c r="I10" s="28"/>
      <c r="J10" s="48"/>
      <c r="K10" s="28"/>
      <c r="L10" s="48"/>
      <c r="M10" s="28"/>
      <c r="N10" s="35"/>
      <c r="O10" s="35"/>
      <c r="P10" s="27"/>
      <c r="Q10" s="52"/>
    </row>
    <row r="11" s="26" customFormat="true" ht="22.8" customHeight="true" spans="1:17">
      <c r="A11" s="27"/>
      <c r="B11" s="36" t="s">
        <v>362</v>
      </c>
      <c r="C11" s="37" t="s">
        <v>428</v>
      </c>
      <c r="D11" s="37"/>
      <c r="E11" s="37"/>
      <c r="F11" s="37"/>
      <c r="G11" s="37"/>
      <c r="H11" s="37"/>
      <c r="I11" s="37"/>
      <c r="J11" s="42" t="s">
        <v>364</v>
      </c>
      <c r="K11" s="42"/>
      <c r="L11" s="42"/>
      <c r="M11" s="42"/>
      <c r="N11" s="47"/>
      <c r="O11" s="47"/>
      <c r="P11" s="51" t="s">
        <v>358</v>
      </c>
      <c r="Q11" s="52"/>
    </row>
    <row r="12" s="26" customFormat="true" ht="6.5" customHeight="true" spans="1:17">
      <c r="A12" s="27"/>
      <c r="B12" s="36"/>
      <c r="C12" s="37"/>
      <c r="D12" s="37"/>
      <c r="E12" s="37"/>
      <c r="F12" s="37"/>
      <c r="G12" s="37"/>
      <c r="H12" s="37"/>
      <c r="I12" s="37"/>
      <c r="J12" s="50"/>
      <c r="K12" s="28"/>
      <c r="L12" s="48"/>
      <c r="M12" s="28"/>
      <c r="N12" s="35"/>
      <c r="O12" s="35"/>
      <c r="P12" s="27"/>
      <c r="Q12" s="52"/>
    </row>
    <row r="13" s="26" customFormat="true" ht="22.8" customHeight="true" spans="1:17">
      <c r="A13" s="27"/>
      <c r="B13" s="36"/>
      <c r="C13" s="37"/>
      <c r="D13" s="37"/>
      <c r="E13" s="37"/>
      <c r="F13" s="37"/>
      <c r="G13" s="37"/>
      <c r="H13" s="37"/>
      <c r="I13" s="37"/>
      <c r="J13" s="42" t="s">
        <v>365</v>
      </c>
      <c r="K13" s="42"/>
      <c r="L13" s="42"/>
      <c r="M13" s="42"/>
      <c r="N13" s="47"/>
      <c r="O13" s="47"/>
      <c r="P13" s="51" t="s">
        <v>358</v>
      </c>
      <c r="Q13" s="52"/>
    </row>
    <row r="14" s="26" customFormat="true" ht="6.5" customHeight="true" spans="1:17">
      <c r="A14" s="27"/>
      <c r="B14" s="36"/>
      <c r="C14" s="37"/>
      <c r="D14" s="37"/>
      <c r="E14" s="37"/>
      <c r="F14" s="37"/>
      <c r="G14" s="37"/>
      <c r="H14" s="37"/>
      <c r="I14" s="37"/>
      <c r="J14" s="50"/>
      <c r="K14" s="28"/>
      <c r="L14" s="27"/>
      <c r="M14" s="28"/>
      <c r="N14" s="35"/>
      <c r="O14" s="35"/>
      <c r="P14" s="27"/>
      <c r="Q14" s="52"/>
    </row>
    <row r="15" s="26" customFormat="true" ht="22.8" customHeight="true" spans="1:17">
      <c r="A15" s="27"/>
      <c r="B15" s="36"/>
      <c r="C15" s="37"/>
      <c r="D15" s="37"/>
      <c r="E15" s="37"/>
      <c r="F15" s="37"/>
      <c r="G15" s="37"/>
      <c r="H15" s="37"/>
      <c r="I15" s="37"/>
      <c r="J15" s="42" t="s">
        <v>366</v>
      </c>
      <c r="K15" s="42"/>
      <c r="L15" s="42"/>
      <c r="M15" s="42"/>
      <c r="N15" s="47"/>
      <c r="O15" s="47"/>
      <c r="P15" s="51" t="s">
        <v>358</v>
      </c>
      <c r="Q15" s="52"/>
    </row>
    <row r="16" s="26" customFormat="true" ht="6.5" customHeight="true" spans="1:17">
      <c r="A16" s="27"/>
      <c r="B16" s="36"/>
      <c r="C16" s="37"/>
      <c r="D16" s="37"/>
      <c r="E16" s="37"/>
      <c r="F16" s="37"/>
      <c r="G16" s="37"/>
      <c r="H16" s="37"/>
      <c r="I16" s="37"/>
      <c r="J16" s="50"/>
      <c r="K16" s="28"/>
      <c r="L16" s="27"/>
      <c r="M16" s="28"/>
      <c r="N16" s="35"/>
      <c r="O16" s="35"/>
      <c r="P16" s="27"/>
      <c r="Q16" s="52"/>
    </row>
    <row r="17" s="26" customFormat="true" ht="22.8" customHeight="true" spans="1:17">
      <c r="A17" s="27"/>
      <c r="B17" s="36"/>
      <c r="C17" s="37"/>
      <c r="D17" s="37"/>
      <c r="E17" s="37"/>
      <c r="F17" s="37"/>
      <c r="G17" s="37"/>
      <c r="H17" s="37"/>
      <c r="I17" s="37"/>
      <c r="J17" s="42" t="s">
        <v>367</v>
      </c>
      <c r="K17" s="42"/>
      <c r="L17" s="42"/>
      <c r="M17" s="42"/>
      <c r="N17" s="47"/>
      <c r="O17" s="47"/>
      <c r="P17" s="51" t="s">
        <v>358</v>
      </c>
      <c r="Q17" s="52"/>
    </row>
    <row r="18" s="26" customFormat="true" ht="16.25" customHeight="true" spans="1:17">
      <c r="A18" s="27"/>
      <c r="B18" s="32"/>
      <c r="C18" s="35"/>
      <c r="D18" s="35"/>
      <c r="E18" s="35"/>
      <c r="F18" s="35"/>
      <c r="G18" s="35"/>
      <c r="H18" s="35"/>
      <c r="I18" s="35"/>
      <c r="J18" s="32"/>
      <c r="K18" s="32"/>
      <c r="L18" s="32"/>
      <c r="M18" s="32"/>
      <c r="N18" s="35"/>
      <c r="O18" s="35"/>
      <c r="P18" s="32"/>
      <c r="Q18" s="52"/>
    </row>
    <row r="19" s="26" customFormat="true" ht="22.8" customHeight="true" spans="1:17">
      <c r="A19" s="38"/>
      <c r="B19" s="39" t="s">
        <v>368</v>
      </c>
      <c r="C19" s="39" t="s">
        <v>369</v>
      </c>
      <c r="D19" s="39" t="s">
        <v>370</v>
      </c>
      <c r="E19" s="39"/>
      <c r="F19" s="39" t="s">
        <v>371</v>
      </c>
      <c r="G19" s="39" t="s">
        <v>372</v>
      </c>
      <c r="H19" s="39" t="s">
        <v>373</v>
      </c>
      <c r="I19" s="39" t="s">
        <v>374</v>
      </c>
      <c r="J19" s="39" t="s">
        <v>375</v>
      </c>
      <c r="K19" s="39" t="s">
        <v>376</v>
      </c>
      <c r="L19" s="39"/>
      <c r="M19" s="39" t="s">
        <v>377</v>
      </c>
      <c r="N19" s="39"/>
      <c r="O19" s="39" t="s">
        <v>378</v>
      </c>
      <c r="P19" s="39"/>
      <c r="Q19" s="53"/>
    </row>
    <row r="20" s="26" customFormat="true" ht="22.8" customHeight="true" spans="1:17">
      <c r="A20" s="38"/>
      <c r="B20" s="40" t="s">
        <v>379</v>
      </c>
      <c r="C20" s="40" t="s">
        <v>380</v>
      </c>
      <c r="D20" s="40" t="s">
        <v>429</v>
      </c>
      <c r="E20" s="40"/>
      <c r="F20" s="45" t="s">
        <v>382</v>
      </c>
      <c r="G20" s="45"/>
      <c r="H20" s="46" t="s">
        <v>414</v>
      </c>
      <c r="I20" s="46" t="s">
        <v>414</v>
      </c>
      <c r="J20" s="45" t="s">
        <v>430</v>
      </c>
      <c r="K20" s="46" t="s">
        <v>396</v>
      </c>
      <c r="L20" s="46"/>
      <c r="M20" s="46" t="s">
        <v>396</v>
      </c>
      <c r="N20" s="46"/>
      <c r="O20" s="40" t="s">
        <v>386</v>
      </c>
      <c r="P20" s="40"/>
      <c r="Q20" s="53"/>
    </row>
    <row r="21" s="26" customFormat="true" ht="22.8" customHeight="true" spans="1:17">
      <c r="A21" s="38"/>
      <c r="B21" s="40" t="s">
        <v>379</v>
      </c>
      <c r="C21" s="40" t="s">
        <v>380</v>
      </c>
      <c r="D21" s="40" t="s">
        <v>431</v>
      </c>
      <c r="E21" s="40"/>
      <c r="F21" s="45" t="s">
        <v>382</v>
      </c>
      <c r="G21" s="45"/>
      <c r="H21" s="46" t="s">
        <v>432</v>
      </c>
      <c r="I21" s="46" t="s">
        <v>432</v>
      </c>
      <c r="J21" s="45" t="s">
        <v>433</v>
      </c>
      <c r="K21" s="46" t="s">
        <v>385</v>
      </c>
      <c r="L21" s="46"/>
      <c r="M21" s="46" t="s">
        <v>385</v>
      </c>
      <c r="N21" s="46"/>
      <c r="O21" s="40" t="s">
        <v>386</v>
      </c>
      <c r="P21" s="40"/>
      <c r="Q21" s="53"/>
    </row>
    <row r="22" s="26" customFormat="true" ht="22.8" customHeight="true" spans="1:17">
      <c r="A22" s="38"/>
      <c r="B22" s="40" t="s">
        <v>379</v>
      </c>
      <c r="C22" s="40" t="s">
        <v>380</v>
      </c>
      <c r="D22" s="40" t="s">
        <v>434</v>
      </c>
      <c r="E22" s="40"/>
      <c r="F22" s="45" t="s">
        <v>382</v>
      </c>
      <c r="G22" s="45"/>
      <c r="H22" s="46" t="s">
        <v>414</v>
      </c>
      <c r="I22" s="46" t="s">
        <v>414</v>
      </c>
      <c r="J22" s="45" t="s">
        <v>415</v>
      </c>
      <c r="K22" s="46" t="s">
        <v>385</v>
      </c>
      <c r="L22" s="46"/>
      <c r="M22" s="46" t="s">
        <v>385</v>
      </c>
      <c r="N22" s="46"/>
      <c r="O22" s="40" t="s">
        <v>386</v>
      </c>
      <c r="P22" s="40"/>
      <c r="Q22" s="53"/>
    </row>
    <row r="23" s="26" customFormat="true" ht="22.8" customHeight="true" spans="1:17">
      <c r="A23" s="38"/>
      <c r="B23" s="40" t="s">
        <v>379</v>
      </c>
      <c r="C23" s="40" t="s">
        <v>393</v>
      </c>
      <c r="D23" s="40" t="s">
        <v>435</v>
      </c>
      <c r="E23" s="40"/>
      <c r="F23" s="45" t="s">
        <v>388</v>
      </c>
      <c r="G23" s="45"/>
      <c r="H23" s="46" t="s">
        <v>436</v>
      </c>
      <c r="I23" s="46" t="s">
        <v>436</v>
      </c>
      <c r="J23" s="45" t="s">
        <v>420</v>
      </c>
      <c r="K23" s="46" t="s">
        <v>385</v>
      </c>
      <c r="L23" s="46"/>
      <c r="M23" s="46" t="s">
        <v>385</v>
      </c>
      <c r="N23" s="46"/>
      <c r="O23" s="40" t="s">
        <v>386</v>
      </c>
      <c r="P23" s="40"/>
      <c r="Q23" s="53"/>
    </row>
    <row r="24" s="26" customFormat="true" ht="22.8" customHeight="true" spans="1:17">
      <c r="A24" s="38"/>
      <c r="B24" s="40" t="s">
        <v>397</v>
      </c>
      <c r="C24" s="40" t="s">
        <v>398</v>
      </c>
      <c r="D24" s="40" t="s">
        <v>437</v>
      </c>
      <c r="E24" s="40"/>
      <c r="F24" s="45" t="s">
        <v>400</v>
      </c>
      <c r="G24" s="45"/>
      <c r="H24" s="46" t="s">
        <v>401</v>
      </c>
      <c r="I24" s="46" t="s">
        <v>401</v>
      </c>
      <c r="J24" s="45" t="s">
        <v>402</v>
      </c>
      <c r="K24" s="46" t="s">
        <v>396</v>
      </c>
      <c r="L24" s="46"/>
      <c r="M24" s="46" t="s">
        <v>396</v>
      </c>
      <c r="N24" s="46"/>
      <c r="O24" s="40" t="s">
        <v>386</v>
      </c>
      <c r="P24" s="40"/>
      <c r="Q24" s="53"/>
    </row>
    <row r="25" s="26" customFormat="true" ht="22.8" customHeight="true" spans="1:17">
      <c r="A25" s="38"/>
      <c r="B25" s="40" t="s">
        <v>403</v>
      </c>
      <c r="C25" s="40" t="s">
        <v>404</v>
      </c>
      <c r="D25" s="40" t="s">
        <v>438</v>
      </c>
      <c r="E25" s="40"/>
      <c r="F25" s="45" t="s">
        <v>400</v>
      </c>
      <c r="G25" s="45"/>
      <c r="H25" s="46" t="s">
        <v>401</v>
      </c>
      <c r="I25" s="46" t="s">
        <v>401</v>
      </c>
      <c r="J25" s="45" t="s">
        <v>402</v>
      </c>
      <c r="K25" s="46" t="s">
        <v>396</v>
      </c>
      <c r="L25" s="46"/>
      <c r="M25" s="46" t="s">
        <v>396</v>
      </c>
      <c r="N25" s="46"/>
      <c r="O25" s="40" t="s">
        <v>386</v>
      </c>
      <c r="P25" s="40"/>
      <c r="Q25" s="53"/>
    </row>
    <row r="26" s="26" customFormat="true" ht="16.25" customHeight="true" spans="1:17">
      <c r="A26" s="41"/>
      <c r="B26" s="41"/>
      <c r="C26" s="41"/>
      <c r="D26" s="41"/>
      <c r="E26" s="41"/>
      <c r="F26" s="41"/>
      <c r="G26" s="41"/>
      <c r="H26" s="41"/>
      <c r="I26" s="41"/>
      <c r="J26" s="41"/>
      <c r="K26" s="41"/>
      <c r="L26" s="28"/>
      <c r="M26" s="41"/>
      <c r="N26" s="28"/>
      <c r="O26" s="41"/>
      <c r="P26" s="28"/>
      <c r="Q26" s="54"/>
    </row>
  </sheetData>
  <mergeCells count="52">
    <mergeCell ref="B3:P3"/>
    <mergeCell ref="C5:D5"/>
    <mergeCell ref="F5:I5"/>
    <mergeCell ref="J5:K5"/>
    <mergeCell ref="L5:P5"/>
    <mergeCell ref="C7:D7"/>
    <mergeCell ref="F7:G7"/>
    <mergeCell ref="J7:K7"/>
    <mergeCell ref="L7:O7"/>
    <mergeCell ref="C9:D9"/>
    <mergeCell ref="F9:G9"/>
    <mergeCell ref="J9:M9"/>
    <mergeCell ref="N9:O9"/>
    <mergeCell ref="J11:M11"/>
    <mergeCell ref="N11:O11"/>
    <mergeCell ref="J13:M13"/>
    <mergeCell ref="N13:O13"/>
    <mergeCell ref="J15:M15"/>
    <mergeCell ref="N15:O15"/>
    <mergeCell ref="J17:M17"/>
    <mergeCell ref="N17:O17"/>
    <mergeCell ref="D19:E19"/>
    <mergeCell ref="K19:L19"/>
    <mergeCell ref="M19:N19"/>
    <mergeCell ref="O19:P19"/>
    <mergeCell ref="D20:E20"/>
    <mergeCell ref="K20:L20"/>
    <mergeCell ref="M20:N20"/>
    <mergeCell ref="O20:P20"/>
    <mergeCell ref="D21:E21"/>
    <mergeCell ref="K21:L21"/>
    <mergeCell ref="M21:N21"/>
    <mergeCell ref="O21:P21"/>
    <mergeCell ref="D22:E22"/>
    <mergeCell ref="K22:L22"/>
    <mergeCell ref="M22:N22"/>
    <mergeCell ref="O22:P22"/>
    <mergeCell ref="D23:E23"/>
    <mergeCell ref="K23:L23"/>
    <mergeCell ref="M23:N23"/>
    <mergeCell ref="O23:P23"/>
    <mergeCell ref="D24:E24"/>
    <mergeCell ref="K24:L24"/>
    <mergeCell ref="M24:N24"/>
    <mergeCell ref="O24:P24"/>
    <mergeCell ref="D25:E25"/>
    <mergeCell ref="K25:L25"/>
    <mergeCell ref="M25:N25"/>
    <mergeCell ref="O25:P25"/>
    <mergeCell ref="A20:A25"/>
    <mergeCell ref="B11:B17"/>
    <mergeCell ref="C11:I17"/>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A2" sqref="A2:K2"/>
    </sheetView>
  </sheetViews>
  <sheetFormatPr defaultColWidth="9" defaultRowHeight="13.5"/>
  <cols>
    <col min="1" max="1" width="14.375" style="1" customWidth="true"/>
    <col min="2" max="2" width="22.75" style="1" customWidth="true"/>
    <col min="3" max="3" width="22.625" style="1" customWidth="true"/>
    <col min="4" max="5" width="20.625" style="1" customWidth="true"/>
    <col min="6" max="6" width="23.375" style="1" customWidth="true"/>
    <col min="7" max="8" width="20.625" style="1" customWidth="true"/>
    <col min="9" max="9" width="24.5" style="1" customWidth="true"/>
    <col min="10" max="10" width="21.375" style="1" customWidth="true"/>
    <col min="11" max="11" width="19.5" style="1" customWidth="true"/>
    <col min="12" max="16384" width="9" style="1"/>
  </cols>
  <sheetData>
    <row r="1" s="1" customFormat="true" spans="1:11">
      <c r="A1" s="2" t="s">
        <v>439</v>
      </c>
      <c r="B1" s="2"/>
      <c r="C1" s="2"/>
      <c r="D1" s="2"/>
      <c r="E1" s="2"/>
      <c r="F1" s="2"/>
      <c r="G1" s="2"/>
      <c r="H1" s="2"/>
      <c r="I1" s="2"/>
      <c r="J1" s="2"/>
      <c r="K1" s="2"/>
    </row>
    <row r="2" s="1" customFormat="true" ht="18.75" spans="1:11">
      <c r="A2" s="3" t="s">
        <v>440</v>
      </c>
      <c r="B2" s="3"/>
      <c r="C2" s="3"/>
      <c r="D2" s="3"/>
      <c r="E2" s="3"/>
      <c r="F2" s="3"/>
      <c r="G2" s="3"/>
      <c r="H2" s="3"/>
      <c r="I2" s="3"/>
      <c r="J2" s="3"/>
      <c r="K2" s="3"/>
    </row>
    <row r="3" s="1" customFormat="true" spans="1:12">
      <c r="A3" s="4" t="s">
        <v>441</v>
      </c>
      <c r="B3" s="4"/>
      <c r="C3" s="4"/>
      <c r="D3" s="4"/>
      <c r="E3" s="4"/>
      <c r="F3" s="4"/>
      <c r="G3" s="4"/>
      <c r="H3" s="4"/>
      <c r="I3" s="4"/>
      <c r="J3" s="4"/>
      <c r="K3" s="4"/>
      <c r="L3" s="22"/>
    </row>
    <row r="4" s="1" customFormat="true" spans="1:12">
      <c r="A4" s="5" t="s">
        <v>442</v>
      </c>
      <c r="B4" s="6" t="s">
        <v>354</v>
      </c>
      <c r="C4" s="6"/>
      <c r="D4" s="7"/>
      <c r="E4" s="7"/>
      <c r="F4" s="7"/>
      <c r="G4" s="7"/>
      <c r="H4" s="7"/>
      <c r="I4" s="7"/>
      <c r="J4" s="7"/>
      <c r="K4" s="23" t="s">
        <v>443</v>
      </c>
      <c r="L4" s="22"/>
    </row>
    <row r="5" s="1" customFormat="true" ht="22" customHeight="true" spans="1:12">
      <c r="A5" s="8" t="s">
        <v>444</v>
      </c>
      <c r="B5" s="8"/>
      <c r="C5" s="9" t="s">
        <v>445</v>
      </c>
      <c r="D5" s="10" t="s">
        <v>74</v>
      </c>
      <c r="E5" s="10"/>
      <c r="F5" s="10"/>
      <c r="G5" s="10"/>
      <c r="H5" s="8" t="s">
        <v>75</v>
      </c>
      <c r="I5" s="8"/>
      <c r="J5" s="8"/>
      <c r="K5" s="8"/>
      <c r="L5" s="22"/>
    </row>
    <row r="6" s="1" customFormat="true" ht="22" customHeight="true" spans="1:11">
      <c r="A6" s="8"/>
      <c r="B6" s="8"/>
      <c r="C6" s="9"/>
      <c r="D6" s="8" t="s">
        <v>58</v>
      </c>
      <c r="E6" s="8" t="s">
        <v>446</v>
      </c>
      <c r="F6" s="8" t="s">
        <v>447</v>
      </c>
      <c r="G6" s="8" t="s">
        <v>66</v>
      </c>
      <c r="H6" s="8" t="s">
        <v>58</v>
      </c>
      <c r="I6" s="8" t="s">
        <v>446</v>
      </c>
      <c r="J6" s="8" t="s">
        <v>447</v>
      </c>
      <c r="K6" s="8" t="s">
        <v>66</v>
      </c>
    </row>
    <row r="7" s="1" customFormat="true" ht="30" customHeight="true" spans="1:11">
      <c r="A7" s="8"/>
      <c r="B7" s="8"/>
      <c r="C7" s="11">
        <v>8160000</v>
      </c>
      <c r="D7" s="12">
        <v>7280003.28</v>
      </c>
      <c r="E7" s="12">
        <v>7280003.28</v>
      </c>
      <c r="F7" s="12" t="s">
        <v>28</v>
      </c>
      <c r="G7" s="12" t="s">
        <v>28</v>
      </c>
      <c r="H7" s="12">
        <v>879996.72</v>
      </c>
      <c r="I7" s="24">
        <v>879996.72</v>
      </c>
      <c r="J7" s="12" t="s">
        <v>28</v>
      </c>
      <c r="K7" s="12" t="s">
        <v>28</v>
      </c>
    </row>
    <row r="8" s="1" customFormat="true" ht="84" customHeight="true" spans="1:11">
      <c r="A8" s="13" t="s">
        <v>448</v>
      </c>
      <c r="B8" s="14" t="s">
        <v>449</v>
      </c>
      <c r="C8" s="15" t="s">
        <v>450</v>
      </c>
      <c r="D8" s="15"/>
      <c r="E8" s="15"/>
      <c r="F8" s="15"/>
      <c r="G8" s="15"/>
      <c r="H8" s="15"/>
      <c r="I8" s="15"/>
      <c r="J8" s="15"/>
      <c r="K8" s="15"/>
    </row>
    <row r="9" s="1" customFormat="true" ht="30" customHeight="true" spans="1:11">
      <c r="A9" s="13"/>
      <c r="B9" s="10" t="s">
        <v>451</v>
      </c>
      <c r="C9" s="10"/>
      <c r="D9" s="10"/>
      <c r="E9" s="10"/>
      <c r="F9" s="10"/>
      <c r="G9" s="10"/>
      <c r="H9" s="10"/>
      <c r="I9" s="10"/>
      <c r="J9" s="10"/>
      <c r="K9" s="10"/>
    </row>
    <row r="10" s="1" customFormat="true" ht="30" customHeight="true" spans="1:11">
      <c r="A10" s="13"/>
      <c r="B10" s="16" t="s">
        <v>368</v>
      </c>
      <c r="C10" s="17" t="s">
        <v>369</v>
      </c>
      <c r="D10" s="16" t="s">
        <v>452</v>
      </c>
      <c r="E10" s="16"/>
      <c r="F10" s="16" t="s">
        <v>453</v>
      </c>
      <c r="G10" s="16"/>
      <c r="H10" s="16" t="s">
        <v>454</v>
      </c>
      <c r="I10" s="16" t="s">
        <v>455</v>
      </c>
      <c r="J10" s="16" t="s">
        <v>456</v>
      </c>
      <c r="K10" s="16"/>
    </row>
    <row r="11" s="1" customFormat="true" ht="30" customHeight="true" spans="1:11">
      <c r="A11" s="18"/>
      <c r="B11" s="19" t="s">
        <v>379</v>
      </c>
      <c r="C11" s="20" t="s">
        <v>416</v>
      </c>
      <c r="D11" s="20" t="s">
        <v>457</v>
      </c>
      <c r="E11" s="21"/>
      <c r="F11" s="19" t="s">
        <v>388</v>
      </c>
      <c r="G11" s="21"/>
      <c r="H11" s="19" t="s">
        <v>391</v>
      </c>
      <c r="I11" s="25" t="s">
        <v>392</v>
      </c>
      <c r="J11" s="20" t="s">
        <v>396</v>
      </c>
      <c r="K11" s="20"/>
    </row>
    <row r="12" s="1" customFormat="true" ht="30" customHeight="true" spans="1:11">
      <c r="A12" s="18"/>
      <c r="B12" s="19" t="s">
        <v>458</v>
      </c>
      <c r="C12" s="20" t="s">
        <v>389</v>
      </c>
      <c r="D12" s="20" t="s">
        <v>459</v>
      </c>
      <c r="E12" s="21"/>
      <c r="F12" s="19" t="s">
        <v>388</v>
      </c>
      <c r="G12" s="21"/>
      <c r="H12" s="19" t="s">
        <v>391</v>
      </c>
      <c r="I12" s="25" t="s">
        <v>392</v>
      </c>
      <c r="J12" s="20" t="s">
        <v>396</v>
      </c>
      <c r="K12" s="20"/>
    </row>
    <row r="13" s="1" customFormat="true" ht="30" customHeight="true" spans="1:11">
      <c r="A13" s="18"/>
      <c r="B13" s="19" t="s">
        <v>460</v>
      </c>
      <c r="C13" s="20" t="s">
        <v>460</v>
      </c>
      <c r="D13" s="20" t="s">
        <v>461</v>
      </c>
      <c r="E13" s="21"/>
      <c r="F13" s="19" t="s">
        <v>388</v>
      </c>
      <c r="G13" s="21"/>
      <c r="H13" s="19" t="s">
        <v>462</v>
      </c>
      <c r="I13" s="25" t="s">
        <v>463</v>
      </c>
      <c r="J13" s="20" t="s">
        <v>396</v>
      </c>
      <c r="K13" s="20"/>
    </row>
    <row r="14" s="1" customFormat="true" ht="30" customHeight="true" spans="1:11">
      <c r="A14" s="18"/>
      <c r="B14" s="19"/>
      <c r="C14" s="20" t="s">
        <v>464</v>
      </c>
      <c r="D14" s="20" t="s">
        <v>465</v>
      </c>
      <c r="E14" s="21"/>
      <c r="F14" s="19" t="s">
        <v>388</v>
      </c>
      <c r="G14" s="21"/>
      <c r="H14" s="19" t="s">
        <v>391</v>
      </c>
      <c r="I14" s="25" t="s">
        <v>392</v>
      </c>
      <c r="J14" s="20" t="s">
        <v>396</v>
      </c>
      <c r="K14" s="20"/>
    </row>
    <row r="15" s="1" customFormat="true" ht="30" customHeight="true" spans="1:11">
      <c r="A15" s="18"/>
      <c r="B15" s="19" t="s">
        <v>466</v>
      </c>
      <c r="C15" s="20" t="s">
        <v>467</v>
      </c>
      <c r="D15" s="20" t="s">
        <v>468</v>
      </c>
      <c r="E15" s="21"/>
      <c r="F15" s="19" t="s">
        <v>382</v>
      </c>
      <c r="G15" s="21"/>
      <c r="H15" s="19" t="s">
        <v>469</v>
      </c>
      <c r="I15" s="25" t="s">
        <v>430</v>
      </c>
      <c r="J15" s="20" t="s">
        <v>396</v>
      </c>
      <c r="K15" s="20"/>
    </row>
    <row r="16" s="1" customFormat="true" ht="30" customHeight="true" spans="1:11">
      <c r="A16" s="18"/>
      <c r="B16" s="19"/>
      <c r="C16" s="20" t="s">
        <v>470</v>
      </c>
      <c r="D16" s="20" t="s">
        <v>471</v>
      </c>
      <c r="E16" s="21"/>
      <c r="F16" s="19" t="s">
        <v>388</v>
      </c>
      <c r="G16" s="21"/>
      <c r="H16" s="19" t="s">
        <v>391</v>
      </c>
      <c r="I16" s="25" t="s">
        <v>392</v>
      </c>
      <c r="J16" s="20" t="s">
        <v>396</v>
      </c>
      <c r="K16" s="20"/>
    </row>
    <row r="17" s="1" customFormat="true" ht="30" customHeight="true" spans="1:11">
      <c r="A17" s="18"/>
      <c r="B17" s="19"/>
      <c r="C17" s="20" t="s">
        <v>472</v>
      </c>
      <c r="D17" s="20" t="s">
        <v>473</v>
      </c>
      <c r="E17" s="21"/>
      <c r="F17" s="19" t="s">
        <v>388</v>
      </c>
      <c r="G17" s="21"/>
      <c r="H17" s="19" t="s">
        <v>391</v>
      </c>
      <c r="I17" s="25" t="s">
        <v>392</v>
      </c>
      <c r="J17" s="20" t="s">
        <v>396</v>
      </c>
      <c r="K17" s="20"/>
    </row>
    <row r="18" s="1" customFormat="true" ht="30" customHeight="true" spans="1:11">
      <c r="A18" s="18"/>
      <c r="B18" s="19" t="s">
        <v>474</v>
      </c>
      <c r="C18" s="20" t="s">
        <v>474</v>
      </c>
      <c r="D18" s="20" t="s">
        <v>475</v>
      </c>
      <c r="E18" s="21"/>
      <c r="F18" s="19" t="s">
        <v>388</v>
      </c>
      <c r="G18" s="21"/>
      <c r="H18" s="19" t="s">
        <v>391</v>
      </c>
      <c r="I18" s="25" t="s">
        <v>392</v>
      </c>
      <c r="J18" s="20" t="s">
        <v>396</v>
      </c>
      <c r="K18" s="20"/>
    </row>
    <row r="19" s="1" customFormat="true" ht="30" customHeight="true" spans="1:11">
      <c r="A19" s="18"/>
      <c r="B19" s="19" t="s">
        <v>476</v>
      </c>
      <c r="C19" s="20" t="s">
        <v>476</v>
      </c>
      <c r="D19" s="20" t="s">
        <v>477</v>
      </c>
      <c r="E19" s="21"/>
      <c r="F19" s="19" t="s">
        <v>388</v>
      </c>
      <c r="G19" s="21"/>
      <c r="H19" s="19" t="s">
        <v>391</v>
      </c>
      <c r="I19" s="25" t="s">
        <v>392</v>
      </c>
      <c r="J19" s="20" t="s">
        <v>396</v>
      </c>
      <c r="K19" s="20"/>
    </row>
    <row r="20" s="1" customFormat="true" ht="30" customHeight="true" spans="1:11">
      <c r="A20" s="18"/>
      <c r="B20" s="19" t="s">
        <v>478</v>
      </c>
      <c r="C20" s="20" t="s">
        <v>478</v>
      </c>
      <c r="D20" s="20" t="s">
        <v>479</v>
      </c>
      <c r="E20" s="21"/>
      <c r="F20" s="19" t="s">
        <v>388</v>
      </c>
      <c r="G20" s="21"/>
      <c r="H20" s="19" t="s">
        <v>391</v>
      </c>
      <c r="I20" s="25" t="s">
        <v>392</v>
      </c>
      <c r="J20" s="20" t="s">
        <v>396</v>
      </c>
      <c r="K20" s="20"/>
    </row>
    <row r="21" s="1" customFormat="true" ht="84" customHeight="true" spans="1:11">
      <c r="A21" s="14" t="s">
        <v>480</v>
      </c>
      <c r="B21" s="15" t="s">
        <v>28</v>
      </c>
      <c r="C21" s="15"/>
      <c r="D21" s="15"/>
      <c r="E21" s="15"/>
      <c r="F21" s="15"/>
      <c r="G21" s="15"/>
      <c r="H21" s="15"/>
      <c r="I21" s="15"/>
      <c r="J21" s="15"/>
      <c r="K21" s="15"/>
    </row>
    <row r="22" s="1" customFormat="true" ht="30" customHeight="true"/>
    <row r="23" s="1" customFormat="true" ht="84" customHeight="true"/>
  </sheetData>
  <mergeCells count="47">
    <mergeCell ref="A1:K1"/>
    <mergeCell ref="A2:K2"/>
    <mergeCell ref="A3:K3"/>
    <mergeCell ref="B4:C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B21:K21"/>
    <mergeCell ref="A8:A20"/>
    <mergeCell ref="B13:B14"/>
    <mergeCell ref="B15:B17"/>
    <mergeCell ref="C5:C6"/>
    <mergeCell ref="A5:B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6" activePane="bottomLeft" state="frozen"/>
      <selection/>
      <selection pane="bottomLeft" activeCell="B42" sqref="B42:E42"/>
    </sheetView>
  </sheetViews>
  <sheetFormatPr defaultColWidth="10"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 min="7" max="8" width="9.76666666666667" customWidth="true"/>
  </cols>
  <sheetData>
    <row r="1" ht="16.35" customHeight="true" spans="1:6">
      <c r="A1" s="126"/>
      <c r="B1" s="101" t="s">
        <v>2</v>
      </c>
      <c r="C1" s="100"/>
      <c r="D1" s="100"/>
      <c r="E1" s="100"/>
      <c r="F1" s="109"/>
    </row>
    <row r="2" ht="22.8" customHeight="true" spans="1:6">
      <c r="A2" s="104"/>
      <c r="B2" s="57" t="s">
        <v>3</v>
      </c>
      <c r="C2" s="57"/>
      <c r="D2" s="57"/>
      <c r="E2" s="57"/>
      <c r="F2" s="71"/>
    </row>
    <row r="3" ht="19.55" customHeight="true" spans="1:6">
      <c r="A3" s="104"/>
      <c r="B3" s="103" t="s">
        <v>4</v>
      </c>
      <c r="C3" s="103"/>
      <c r="D3" s="102"/>
      <c r="E3" s="110" t="s">
        <v>5</v>
      </c>
      <c r="F3" s="71"/>
    </row>
    <row r="4" ht="24.4" customHeight="true" spans="1:6">
      <c r="A4" s="104"/>
      <c r="B4" s="127" t="s">
        <v>6</v>
      </c>
      <c r="C4" s="127"/>
      <c r="D4" s="127" t="s">
        <v>7</v>
      </c>
      <c r="E4" s="127"/>
      <c r="F4" s="71"/>
    </row>
    <row r="5" ht="24.4" customHeight="true" spans="1:6">
      <c r="A5" s="104"/>
      <c r="B5" s="127" t="s">
        <v>8</v>
      </c>
      <c r="C5" s="127" t="s">
        <v>9</v>
      </c>
      <c r="D5" s="127" t="s">
        <v>8</v>
      </c>
      <c r="E5" s="127" t="s">
        <v>9</v>
      </c>
      <c r="F5" s="71"/>
    </row>
    <row r="6" ht="22.8" customHeight="true" spans="1:6">
      <c r="A6" s="104"/>
      <c r="B6" s="106" t="s">
        <v>10</v>
      </c>
      <c r="C6" s="78">
        <v>816</v>
      </c>
      <c r="D6" s="106" t="s">
        <v>11</v>
      </c>
      <c r="E6" s="78">
        <v>538</v>
      </c>
      <c r="F6" s="71"/>
    </row>
    <row r="7" ht="22.8" customHeight="true" spans="1:6">
      <c r="A7" s="104"/>
      <c r="B7" s="106" t="s">
        <v>12</v>
      </c>
      <c r="C7" s="78"/>
      <c r="D7" s="106" t="s">
        <v>13</v>
      </c>
      <c r="E7" s="78"/>
      <c r="F7" s="71"/>
    </row>
    <row r="8" ht="22.8" customHeight="true" spans="1:6">
      <c r="A8" s="104"/>
      <c r="B8" s="106" t="s">
        <v>14</v>
      </c>
      <c r="C8" s="78"/>
      <c r="D8" s="106" t="s">
        <v>15</v>
      </c>
      <c r="E8" s="78"/>
      <c r="F8" s="71"/>
    </row>
    <row r="9" ht="22.8" customHeight="true" spans="1:6">
      <c r="A9" s="104"/>
      <c r="B9" s="106" t="s">
        <v>16</v>
      </c>
      <c r="C9" s="78"/>
      <c r="D9" s="106" t="s">
        <v>17</v>
      </c>
      <c r="E9" s="78"/>
      <c r="F9" s="71"/>
    </row>
    <row r="10" ht="22.8" customHeight="true" spans="1:6">
      <c r="A10" s="104"/>
      <c r="B10" s="106" t="s">
        <v>18</v>
      </c>
      <c r="C10" s="78"/>
      <c r="D10" s="106" t="s">
        <v>19</v>
      </c>
      <c r="E10" s="78"/>
      <c r="F10" s="71"/>
    </row>
    <row r="11" ht="22.8" customHeight="true" spans="1:6">
      <c r="A11" s="104"/>
      <c r="B11" s="106" t="s">
        <v>20</v>
      </c>
      <c r="C11" s="78"/>
      <c r="D11" s="106" t="s">
        <v>21</v>
      </c>
      <c r="E11" s="78">
        <v>17</v>
      </c>
      <c r="F11" s="71"/>
    </row>
    <row r="12" ht="22.8" customHeight="true" spans="1:6">
      <c r="A12" s="104"/>
      <c r="B12" s="106" t="s">
        <v>22</v>
      </c>
      <c r="C12" s="78"/>
      <c r="D12" s="106" t="s">
        <v>23</v>
      </c>
      <c r="E12" s="78">
        <v>13</v>
      </c>
      <c r="F12" s="71"/>
    </row>
    <row r="13" ht="22.8" customHeight="true" spans="1:6">
      <c r="A13" s="104"/>
      <c r="B13" s="106" t="s">
        <v>24</v>
      </c>
      <c r="C13" s="78"/>
      <c r="D13" s="106" t="s">
        <v>25</v>
      </c>
      <c r="E13" s="78">
        <v>150</v>
      </c>
      <c r="F13" s="71"/>
    </row>
    <row r="14" ht="22.8" customHeight="true" spans="1:6">
      <c r="A14" s="104"/>
      <c r="B14" s="106" t="s">
        <v>26</v>
      </c>
      <c r="C14" s="78"/>
      <c r="D14" s="106" t="s">
        <v>27</v>
      </c>
      <c r="E14" s="78">
        <v>44</v>
      </c>
      <c r="F14" s="71"/>
    </row>
    <row r="15" ht="22.8" customHeight="true" spans="1:6">
      <c r="A15" s="104"/>
      <c r="B15" s="106" t="s">
        <v>28</v>
      </c>
      <c r="C15" s="78"/>
      <c r="D15" s="106" t="s">
        <v>29</v>
      </c>
      <c r="E15" s="78"/>
      <c r="F15" s="71"/>
    </row>
    <row r="16" ht="22.8" customHeight="true" spans="1:6">
      <c r="A16" s="104"/>
      <c r="B16" s="106" t="s">
        <v>28</v>
      </c>
      <c r="C16" s="78"/>
      <c r="D16" s="106" t="s">
        <v>30</v>
      </c>
      <c r="E16" s="78"/>
      <c r="F16" s="71"/>
    </row>
    <row r="17" ht="22.8" customHeight="true" spans="1:6">
      <c r="A17" s="104"/>
      <c r="B17" s="106" t="s">
        <v>28</v>
      </c>
      <c r="C17" s="78"/>
      <c r="D17" s="106" t="s">
        <v>31</v>
      </c>
      <c r="E17" s="78">
        <v>36</v>
      </c>
      <c r="F17" s="71"/>
    </row>
    <row r="18" ht="22.8" customHeight="true" spans="1:6">
      <c r="A18" s="104"/>
      <c r="B18" s="106" t="s">
        <v>28</v>
      </c>
      <c r="C18" s="78"/>
      <c r="D18" s="106" t="s">
        <v>32</v>
      </c>
      <c r="E18" s="78">
        <v>200</v>
      </c>
      <c r="F18" s="71"/>
    </row>
    <row r="19" ht="22.8" customHeight="true" spans="1:6">
      <c r="A19" s="104"/>
      <c r="B19" s="106" t="s">
        <v>28</v>
      </c>
      <c r="C19" s="78"/>
      <c r="D19" s="106" t="s">
        <v>33</v>
      </c>
      <c r="E19" s="78"/>
      <c r="F19" s="71"/>
    </row>
    <row r="20" ht="22.8" customHeight="true" spans="1:6">
      <c r="A20" s="104"/>
      <c r="B20" s="106" t="s">
        <v>28</v>
      </c>
      <c r="C20" s="78"/>
      <c r="D20" s="106" t="s">
        <v>34</v>
      </c>
      <c r="E20" s="78"/>
      <c r="F20" s="71"/>
    </row>
    <row r="21" ht="22.8" customHeight="true" spans="1:6">
      <c r="A21" s="104"/>
      <c r="B21" s="106" t="s">
        <v>28</v>
      </c>
      <c r="C21" s="78"/>
      <c r="D21" s="106" t="s">
        <v>35</v>
      </c>
      <c r="E21" s="78"/>
      <c r="F21" s="71"/>
    </row>
    <row r="22" ht="22.8" customHeight="true" spans="1:6">
      <c r="A22" s="104"/>
      <c r="B22" s="106" t="s">
        <v>28</v>
      </c>
      <c r="C22" s="78"/>
      <c r="D22" s="106" t="s">
        <v>36</v>
      </c>
      <c r="E22" s="78"/>
      <c r="F22" s="71"/>
    </row>
    <row r="23" ht="22.8" customHeight="true" spans="1:6">
      <c r="A23" s="104"/>
      <c r="B23" s="106" t="s">
        <v>28</v>
      </c>
      <c r="C23" s="78"/>
      <c r="D23" s="106" t="s">
        <v>37</v>
      </c>
      <c r="E23" s="78"/>
      <c r="F23" s="71"/>
    </row>
    <row r="24" ht="22.8" customHeight="true" spans="1:6">
      <c r="A24" s="104"/>
      <c r="B24" s="106" t="s">
        <v>28</v>
      </c>
      <c r="C24" s="78"/>
      <c r="D24" s="106" t="s">
        <v>38</v>
      </c>
      <c r="E24" s="78"/>
      <c r="F24" s="71"/>
    </row>
    <row r="25" ht="22.8" customHeight="true" spans="1:6">
      <c r="A25" s="104"/>
      <c r="B25" s="106" t="s">
        <v>28</v>
      </c>
      <c r="C25" s="78"/>
      <c r="D25" s="106" t="s">
        <v>39</v>
      </c>
      <c r="E25" s="78">
        <v>42</v>
      </c>
      <c r="F25" s="71"/>
    </row>
    <row r="26" ht="22.8" customHeight="true" spans="1:6">
      <c r="A26" s="104"/>
      <c r="B26" s="106" t="s">
        <v>28</v>
      </c>
      <c r="C26" s="78"/>
      <c r="D26" s="106" t="s">
        <v>40</v>
      </c>
      <c r="E26" s="78"/>
      <c r="F26" s="71"/>
    </row>
    <row r="27" ht="22.8" customHeight="true" spans="1:6">
      <c r="A27" s="104"/>
      <c r="B27" s="106" t="s">
        <v>28</v>
      </c>
      <c r="C27" s="78"/>
      <c r="D27" s="106" t="s">
        <v>41</v>
      </c>
      <c r="E27" s="78"/>
      <c r="F27" s="71"/>
    </row>
    <row r="28" ht="22.8" customHeight="true" spans="1:6">
      <c r="A28" s="104"/>
      <c r="B28" s="106" t="s">
        <v>28</v>
      </c>
      <c r="C28" s="78"/>
      <c r="D28" s="106" t="s">
        <v>42</v>
      </c>
      <c r="E28" s="78"/>
      <c r="F28" s="71"/>
    </row>
    <row r="29" ht="22.8" customHeight="true" spans="1:6">
      <c r="A29" s="104"/>
      <c r="B29" s="106" t="s">
        <v>28</v>
      </c>
      <c r="C29" s="78"/>
      <c r="D29" s="106" t="s">
        <v>43</v>
      </c>
      <c r="E29" s="78"/>
      <c r="F29" s="71"/>
    </row>
    <row r="30" ht="22.8" customHeight="true" spans="1:6">
      <c r="A30" s="104"/>
      <c r="B30" s="106" t="s">
        <v>28</v>
      </c>
      <c r="C30" s="78"/>
      <c r="D30" s="106" t="s">
        <v>44</v>
      </c>
      <c r="E30" s="78"/>
      <c r="F30" s="71"/>
    </row>
    <row r="31" ht="22.8" customHeight="true" spans="1:6">
      <c r="A31" s="104"/>
      <c r="B31" s="106" t="s">
        <v>28</v>
      </c>
      <c r="C31" s="78"/>
      <c r="D31" s="106" t="s">
        <v>45</v>
      </c>
      <c r="E31" s="78"/>
      <c r="F31" s="71"/>
    </row>
    <row r="32" ht="22.8" customHeight="true" spans="1:6">
      <c r="A32" s="104"/>
      <c r="B32" s="106" t="s">
        <v>28</v>
      </c>
      <c r="C32" s="78"/>
      <c r="D32" s="106" t="s">
        <v>46</v>
      </c>
      <c r="E32" s="78"/>
      <c r="F32" s="71"/>
    </row>
    <row r="33" ht="22.8" customHeight="true" spans="1:6">
      <c r="A33" s="104"/>
      <c r="B33" s="106" t="s">
        <v>28</v>
      </c>
      <c r="C33" s="78"/>
      <c r="D33" s="106" t="s">
        <v>47</v>
      </c>
      <c r="E33" s="78"/>
      <c r="F33" s="71"/>
    </row>
    <row r="34" ht="22.8" customHeight="true" spans="1:6">
      <c r="A34" s="104"/>
      <c r="B34" s="128" t="s">
        <v>48</v>
      </c>
      <c r="C34" s="74">
        <v>816</v>
      </c>
      <c r="D34" s="128" t="s">
        <v>49</v>
      </c>
      <c r="E34" s="74">
        <f>SUM(E6:E33)</f>
        <v>1040</v>
      </c>
      <c r="F34" s="71"/>
    </row>
    <row r="35" ht="22.8" customHeight="true" spans="1:6">
      <c r="A35" s="104"/>
      <c r="B35" s="106" t="s">
        <v>50</v>
      </c>
      <c r="C35" s="78">
        <v>224</v>
      </c>
      <c r="D35" s="106" t="s">
        <v>51</v>
      </c>
      <c r="E35" s="78">
        <v>0</v>
      </c>
      <c r="F35" s="71"/>
    </row>
    <row r="36" ht="22.8" customHeight="true" spans="1:6">
      <c r="A36" s="104"/>
      <c r="B36" s="128" t="s">
        <v>52</v>
      </c>
      <c r="C36" s="74">
        <f>C34+C35</f>
        <v>1040</v>
      </c>
      <c r="D36" s="128" t="s">
        <v>53</v>
      </c>
      <c r="E36" s="74">
        <f>E34+E35</f>
        <v>1040</v>
      </c>
      <c r="F36" s="71"/>
    </row>
    <row r="37" ht="9.75" customHeight="true" spans="1:6">
      <c r="A37" s="129"/>
      <c r="B37" s="108"/>
      <c r="C37" s="108"/>
      <c r="D37" s="108"/>
      <c r="E37" s="108"/>
      <c r="F37" s="77"/>
    </row>
    <row r="38" ht="16.25" customHeight="true" spans="2:5">
      <c r="B38" s="130"/>
      <c r="C38" s="130"/>
      <c r="D38" s="130"/>
      <c r="E38" s="130"/>
    </row>
    <row r="39" ht="16.25" customHeight="true" spans="2:5">
      <c r="B39" s="130"/>
      <c r="C39" s="130"/>
      <c r="D39" s="130"/>
      <c r="E39" s="130"/>
    </row>
    <row r="40" ht="16.25" customHeight="true" spans="2:5">
      <c r="B40" s="130"/>
      <c r="C40" s="130"/>
      <c r="D40" s="130"/>
      <c r="E40" s="130"/>
    </row>
    <row r="41" ht="16.25" customHeight="true" spans="2:5">
      <c r="B41" s="130"/>
      <c r="C41" s="130"/>
      <c r="D41" s="130"/>
      <c r="E41" s="130"/>
    </row>
    <row r="42" ht="16.25" customHeight="true" spans="2:5">
      <c r="B42" s="130"/>
      <c r="C42" s="130"/>
      <c r="D42" s="130"/>
      <c r="E42" s="130"/>
    </row>
    <row r="43" ht="16.25" customHeight="true" spans="2:5">
      <c r="B43" s="130"/>
      <c r="C43" s="130"/>
      <c r="D43" s="130"/>
      <c r="E43" s="130"/>
    </row>
    <row r="44" ht="16.25" customHeight="true" spans="2:5">
      <c r="B44" s="130"/>
      <c r="C44" s="130"/>
      <c r="D44" s="130"/>
      <c r="E44" s="130"/>
    </row>
    <row r="45" ht="16.25" customHeight="true" spans="2:5">
      <c r="B45" s="130"/>
      <c r="C45" s="130"/>
      <c r="D45" s="130"/>
      <c r="E45" s="130"/>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pane xSplit="3" topLeftCell="D1" activePane="topRight" state="frozen"/>
      <selection/>
      <selection pane="topRight" activeCell="B8" sqref="B8:C8"/>
    </sheetView>
  </sheetViews>
  <sheetFormatPr defaultColWidth="10" defaultRowHeight="13.5"/>
  <cols>
    <col min="1" max="1" width="1.53333333333333" customWidth="true"/>
    <col min="2" max="2" width="13.4666666666667" customWidth="true"/>
    <col min="3" max="3" width="33.3416666666667" customWidth="true"/>
    <col min="4" max="5" width="16.4083333333333" customWidth="true"/>
    <col min="6" max="6" width="18.6333333333333" customWidth="true"/>
    <col min="7" max="7" width="20.8083333333333" customWidth="true"/>
    <col min="8" max="8" width="22.975" customWidth="true"/>
    <col min="9" max="9" width="18.6333333333333" customWidth="true"/>
    <col min="10" max="11" width="16.4083333333333" customWidth="true"/>
    <col min="12" max="12" width="18.6333333333333" customWidth="true"/>
    <col min="13" max="13" width="20.8083333333333" customWidth="true"/>
    <col min="14" max="14" width="22.975" customWidth="true"/>
    <col min="15" max="15" width="18.6333333333333" customWidth="true"/>
    <col min="16" max="16" width="16.4083333333333" customWidth="true"/>
    <col min="17" max="17" width="1.53333333333333" customWidth="true"/>
    <col min="18" max="20" width="9.76666666666667" customWidth="true"/>
  </cols>
  <sheetData>
    <row r="1" ht="16.25" customHeight="true" spans="1:17">
      <c r="A1" s="100"/>
      <c r="B1" s="101" t="s">
        <v>54</v>
      </c>
      <c r="C1" s="101"/>
      <c r="D1" s="100"/>
      <c r="E1" s="100"/>
      <c r="F1" s="100"/>
      <c r="G1" s="100"/>
      <c r="H1" s="100"/>
      <c r="I1" s="100"/>
      <c r="J1" s="100"/>
      <c r="K1" s="100"/>
      <c r="L1" s="100"/>
      <c r="M1" s="100"/>
      <c r="N1" s="100"/>
      <c r="O1" s="100"/>
      <c r="P1" s="100"/>
      <c r="Q1" s="71"/>
    </row>
    <row r="2" ht="22.8" customHeight="true" spans="1:17">
      <c r="A2" s="100"/>
      <c r="B2" s="57" t="s">
        <v>55</v>
      </c>
      <c r="C2" s="57"/>
      <c r="D2" s="57"/>
      <c r="E2" s="57"/>
      <c r="F2" s="57"/>
      <c r="G2" s="57"/>
      <c r="H2" s="57"/>
      <c r="I2" s="57"/>
      <c r="J2" s="57"/>
      <c r="K2" s="57"/>
      <c r="L2" s="57"/>
      <c r="M2" s="57"/>
      <c r="N2" s="57"/>
      <c r="O2" s="57"/>
      <c r="P2" s="57"/>
      <c r="Q2" s="71"/>
    </row>
    <row r="3" ht="19.55" customHeight="true" spans="1:17">
      <c r="A3" s="102"/>
      <c r="B3" s="103" t="s">
        <v>4</v>
      </c>
      <c r="C3" s="103"/>
      <c r="D3" s="58"/>
      <c r="E3" s="58"/>
      <c r="F3" s="58"/>
      <c r="G3" s="58"/>
      <c r="H3" s="58"/>
      <c r="I3" s="58"/>
      <c r="J3" s="58"/>
      <c r="K3" s="58"/>
      <c r="L3" s="110" t="s">
        <v>5</v>
      </c>
      <c r="M3" s="110"/>
      <c r="N3" s="110"/>
      <c r="O3" s="110"/>
      <c r="P3" s="110"/>
      <c r="Q3" s="76"/>
    </row>
    <row r="4" ht="24.4" customHeight="true" spans="1:17">
      <c r="A4" s="104"/>
      <c r="B4" s="61" t="s">
        <v>56</v>
      </c>
      <c r="C4" s="105" t="s">
        <v>57</v>
      </c>
      <c r="D4" s="105" t="s">
        <v>58</v>
      </c>
      <c r="E4" s="105" t="s">
        <v>59</v>
      </c>
      <c r="F4" s="105"/>
      <c r="G4" s="105"/>
      <c r="H4" s="105"/>
      <c r="I4" s="105"/>
      <c r="J4" s="105"/>
      <c r="K4" s="105" t="s">
        <v>60</v>
      </c>
      <c r="L4" s="105"/>
      <c r="M4" s="105"/>
      <c r="N4" s="105"/>
      <c r="O4" s="105"/>
      <c r="P4" s="105"/>
      <c r="Q4" s="71"/>
    </row>
    <row r="5" ht="39.1" customHeight="true" spans="1:17">
      <c r="A5" s="60"/>
      <c r="B5" s="61"/>
      <c r="C5" s="105"/>
      <c r="D5" s="105"/>
      <c r="E5" s="105" t="s">
        <v>61</v>
      </c>
      <c r="F5" s="61" t="s">
        <v>62</v>
      </c>
      <c r="G5" s="61" t="s">
        <v>63</v>
      </c>
      <c r="H5" s="61" t="s">
        <v>64</v>
      </c>
      <c r="I5" s="61" t="s">
        <v>65</v>
      </c>
      <c r="J5" s="61" t="s">
        <v>66</v>
      </c>
      <c r="K5" s="105" t="s">
        <v>61</v>
      </c>
      <c r="L5" s="61" t="s">
        <v>62</v>
      </c>
      <c r="M5" s="61" t="s">
        <v>63</v>
      </c>
      <c r="N5" s="61" t="s">
        <v>64</v>
      </c>
      <c r="O5" s="61" t="s">
        <v>65</v>
      </c>
      <c r="P5" s="61" t="s">
        <v>66</v>
      </c>
      <c r="Q5" s="71"/>
    </row>
    <row r="6" ht="22.8" customHeight="true" spans="1:17">
      <c r="A6" s="104"/>
      <c r="B6" s="63">
        <v>501</v>
      </c>
      <c r="C6" s="63" t="s">
        <v>67</v>
      </c>
      <c r="D6" s="64">
        <f>D7</f>
        <v>1040</v>
      </c>
      <c r="E6" s="64">
        <f>F6</f>
        <v>816</v>
      </c>
      <c r="F6" s="64">
        <f>F7</f>
        <v>816</v>
      </c>
      <c r="G6" s="64"/>
      <c r="H6" s="64"/>
      <c r="I6" s="64"/>
      <c r="J6" s="64"/>
      <c r="K6" s="64">
        <f>K7</f>
        <v>224</v>
      </c>
      <c r="L6" s="64">
        <f>L7</f>
        <v>224</v>
      </c>
      <c r="M6" s="64"/>
      <c r="N6" s="64"/>
      <c r="O6" s="64"/>
      <c r="P6" s="64"/>
      <c r="Q6" s="71"/>
    </row>
    <row r="7" ht="22.8" customHeight="true" spans="1:17">
      <c r="A7" s="104"/>
      <c r="B7" s="63">
        <v>501001</v>
      </c>
      <c r="C7" s="63" t="s">
        <v>68</v>
      </c>
      <c r="D7" s="64">
        <f>E7+K7</f>
        <v>1040</v>
      </c>
      <c r="E7" s="64">
        <f>SUM(F7:J7)</f>
        <v>816</v>
      </c>
      <c r="F7" s="64">
        <v>816</v>
      </c>
      <c r="G7" s="64"/>
      <c r="H7" s="64"/>
      <c r="I7" s="64"/>
      <c r="J7" s="64"/>
      <c r="K7" s="64">
        <f>SUM(L7:P7)</f>
        <v>224</v>
      </c>
      <c r="L7" s="64">
        <v>224</v>
      </c>
      <c r="M7" s="64"/>
      <c r="N7" s="64"/>
      <c r="O7" s="64"/>
      <c r="P7" s="64"/>
      <c r="Q7" s="71"/>
    </row>
    <row r="8" ht="22.8" customHeight="true" spans="1:17">
      <c r="A8" s="104"/>
      <c r="B8" s="81" t="s">
        <v>69</v>
      </c>
      <c r="C8" s="81"/>
      <c r="D8" s="64">
        <f>D6</f>
        <v>1040</v>
      </c>
      <c r="E8" s="64">
        <f>E6</f>
        <v>816</v>
      </c>
      <c r="F8" s="64">
        <f>F6</f>
        <v>816</v>
      </c>
      <c r="G8" s="64"/>
      <c r="H8" s="64"/>
      <c r="I8" s="64"/>
      <c r="J8" s="64"/>
      <c r="K8" s="64">
        <f>K6</f>
        <v>224</v>
      </c>
      <c r="L8" s="64">
        <f>L7</f>
        <v>224</v>
      </c>
      <c r="M8" s="64"/>
      <c r="N8" s="64"/>
      <c r="O8" s="64"/>
      <c r="P8" s="64"/>
      <c r="Q8" s="71"/>
    </row>
    <row r="9" ht="9.75" customHeight="true" spans="1:17">
      <c r="A9" s="108"/>
      <c r="B9" s="108"/>
      <c r="C9" s="108"/>
      <c r="D9" s="108"/>
      <c r="E9" s="108"/>
      <c r="F9" s="108"/>
      <c r="G9" s="108"/>
      <c r="H9" s="108"/>
      <c r="I9" s="108"/>
      <c r="J9" s="108"/>
      <c r="K9" s="108"/>
      <c r="L9" s="108"/>
      <c r="M9" s="108"/>
      <c r="N9" s="108"/>
      <c r="O9" s="108"/>
      <c r="P9" s="108"/>
      <c r="Q9" s="71"/>
    </row>
  </sheetData>
  <mergeCells count="14">
    <mergeCell ref="B1:C1"/>
    <mergeCell ref="F1:J1"/>
    <mergeCell ref="L1:P1"/>
    <mergeCell ref="B2:P2"/>
    <mergeCell ref="B3:C3"/>
    <mergeCell ref="F3:J3"/>
    <mergeCell ref="L3:P3"/>
    <mergeCell ref="E4:J4"/>
    <mergeCell ref="K4:P4"/>
    <mergeCell ref="B8:C8"/>
    <mergeCell ref="A6:A7"/>
    <mergeCell ref="B4:B5"/>
    <mergeCell ref="C4:C5"/>
    <mergeCell ref="D4:D5"/>
  </mergeCells>
  <pageMargins left="0.75" right="0.75" top="0.26875" bottom="0.268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7"/>
  <sheetViews>
    <sheetView workbookViewId="0">
      <pane xSplit="3" topLeftCell="D1" activePane="topRight" state="frozen"/>
      <selection/>
      <selection pane="topRight" activeCell="A1" sqref="$A1:$XFD1048576"/>
    </sheetView>
  </sheetViews>
  <sheetFormatPr defaultColWidth="10" defaultRowHeight="13.5"/>
  <cols>
    <col min="1" max="1" width="1.53333333333333" style="82" customWidth="true"/>
    <col min="2" max="2" width="11.8" style="82" customWidth="true"/>
    <col min="3" max="3" width="35.9" style="82" customWidth="true"/>
    <col min="4" max="6" width="16.4083333333333" style="82" customWidth="true"/>
    <col min="7" max="7" width="18.625" style="82" customWidth="true"/>
    <col min="8" max="8" width="16.4083333333333" style="82" customWidth="true"/>
    <col min="9" max="9" width="20.1916666666667" style="82" customWidth="true"/>
    <col min="10" max="10" width="1.53333333333333" style="82" customWidth="true"/>
    <col min="11" max="11" width="9.76666666666667" style="82" customWidth="true"/>
    <col min="12" max="16384" width="10" style="82"/>
  </cols>
  <sheetData>
    <row r="1" ht="16.35" customHeight="true" spans="1:10">
      <c r="A1" s="113"/>
      <c r="B1" s="114" t="s">
        <v>70</v>
      </c>
      <c r="C1" s="115"/>
      <c r="D1" s="83"/>
      <c r="E1" s="83"/>
      <c r="F1" s="83"/>
      <c r="G1" s="83"/>
      <c r="H1" s="83"/>
      <c r="I1" s="83"/>
      <c r="J1" s="115"/>
    </row>
    <row r="2" ht="22.8" customHeight="true" spans="1:10">
      <c r="A2" s="113"/>
      <c r="B2" s="85" t="s">
        <v>71</v>
      </c>
      <c r="C2" s="85"/>
      <c r="D2" s="85"/>
      <c r="E2" s="85"/>
      <c r="F2" s="85"/>
      <c r="G2" s="85"/>
      <c r="H2" s="85"/>
      <c r="I2" s="85"/>
      <c r="J2" s="115"/>
    </row>
    <row r="3" ht="19.55" customHeight="true" spans="1:10">
      <c r="A3" s="113"/>
      <c r="B3" s="116" t="s">
        <v>4</v>
      </c>
      <c r="C3" s="116"/>
      <c r="D3" s="117"/>
      <c r="E3" s="117"/>
      <c r="F3" s="117"/>
      <c r="G3" s="121"/>
      <c r="H3" s="121"/>
      <c r="I3" s="124" t="s">
        <v>5</v>
      </c>
      <c r="J3" s="117"/>
    </row>
    <row r="4" ht="24.4" customHeight="true" spans="1:10">
      <c r="A4" s="113"/>
      <c r="B4" s="118" t="s">
        <v>72</v>
      </c>
      <c r="C4" s="118" t="s">
        <v>73</v>
      </c>
      <c r="D4" s="118" t="s">
        <v>58</v>
      </c>
      <c r="E4" s="118" t="s">
        <v>74</v>
      </c>
      <c r="F4" s="122" t="s">
        <v>75</v>
      </c>
      <c r="G4" s="122"/>
      <c r="H4" s="122"/>
      <c r="I4" s="122"/>
      <c r="J4" s="125"/>
    </row>
    <row r="5" ht="24.4" customHeight="true" spans="1:10">
      <c r="A5" s="119"/>
      <c r="B5" s="118"/>
      <c r="C5" s="118"/>
      <c r="D5" s="118"/>
      <c r="E5" s="118"/>
      <c r="F5" s="123"/>
      <c r="G5" s="118" t="s">
        <v>76</v>
      </c>
      <c r="H5" s="118"/>
      <c r="I5" s="118"/>
      <c r="J5" s="125"/>
    </row>
    <row r="6" ht="32.75" customHeight="true" spans="1:10">
      <c r="A6" s="119"/>
      <c r="B6" s="118"/>
      <c r="C6" s="118"/>
      <c r="D6" s="118"/>
      <c r="E6" s="118"/>
      <c r="F6" s="123"/>
      <c r="G6" s="118" t="s">
        <v>77</v>
      </c>
      <c r="H6" s="118" t="s">
        <v>78</v>
      </c>
      <c r="I6" s="118" t="s">
        <v>79</v>
      </c>
      <c r="J6" s="97"/>
    </row>
    <row r="7" ht="22.8" customHeight="true" spans="2:10">
      <c r="B7" s="90" t="s">
        <v>80</v>
      </c>
      <c r="C7" s="90" t="s">
        <v>81</v>
      </c>
      <c r="D7" s="91">
        <v>538</v>
      </c>
      <c r="E7" s="91">
        <v>419</v>
      </c>
      <c r="F7" s="91">
        <v>119</v>
      </c>
      <c r="G7" s="91"/>
      <c r="H7" s="91"/>
      <c r="I7" s="91"/>
      <c r="J7" s="125"/>
    </row>
    <row r="8" ht="22.8" customHeight="true" spans="2:10">
      <c r="B8" s="90">
        <v>20101</v>
      </c>
      <c r="C8" s="90" t="s">
        <v>82</v>
      </c>
      <c r="D8" s="91">
        <v>15</v>
      </c>
      <c r="E8" s="91">
        <v>15</v>
      </c>
      <c r="F8" s="91"/>
      <c r="G8" s="91"/>
      <c r="H8" s="91"/>
      <c r="I8" s="91"/>
      <c r="J8" s="125"/>
    </row>
    <row r="9" ht="22.8" customHeight="true" spans="2:10">
      <c r="B9" s="90">
        <v>2010101</v>
      </c>
      <c r="C9" s="90" t="s">
        <v>83</v>
      </c>
      <c r="D9" s="91">
        <v>15</v>
      </c>
      <c r="E9" s="91">
        <v>15</v>
      </c>
      <c r="F9" s="91"/>
      <c r="G9" s="91"/>
      <c r="H9" s="91"/>
      <c r="I9" s="91"/>
      <c r="J9" s="125"/>
    </row>
    <row r="10" ht="22.8" customHeight="true" spans="1:10">
      <c r="A10" s="113"/>
      <c r="B10" s="90" t="s">
        <v>84</v>
      </c>
      <c r="C10" s="90" t="s">
        <v>85</v>
      </c>
      <c r="D10" s="91">
        <v>449</v>
      </c>
      <c r="E10" s="91">
        <v>245</v>
      </c>
      <c r="F10" s="91">
        <v>119</v>
      </c>
      <c r="G10" s="91"/>
      <c r="H10" s="91"/>
      <c r="I10" s="91"/>
      <c r="J10" s="125"/>
    </row>
    <row r="11" ht="22.8" customHeight="true" spans="1:10">
      <c r="A11" s="113">
        <v>1</v>
      </c>
      <c r="B11" s="90" t="s">
        <v>86</v>
      </c>
      <c r="C11" s="90" t="s">
        <v>87</v>
      </c>
      <c r="D11" s="91">
        <v>349</v>
      </c>
      <c r="E11" s="91">
        <v>245</v>
      </c>
      <c r="F11" s="91">
        <v>19</v>
      </c>
      <c r="G11" s="91"/>
      <c r="H11" s="91"/>
      <c r="I11" s="91"/>
      <c r="J11" s="125"/>
    </row>
    <row r="12" ht="22.8" customHeight="true" spans="1:10">
      <c r="A12" s="120"/>
      <c r="B12" s="90">
        <v>2010302</v>
      </c>
      <c r="C12" s="90" t="s">
        <v>88</v>
      </c>
      <c r="D12" s="91">
        <v>100</v>
      </c>
      <c r="E12" s="91">
        <v>0</v>
      </c>
      <c r="F12" s="91">
        <v>100</v>
      </c>
      <c r="G12" s="91"/>
      <c r="H12" s="91"/>
      <c r="I12" s="91"/>
      <c r="J12" s="125"/>
    </row>
    <row r="13" ht="22.8" customHeight="true" spans="1:10">
      <c r="A13" s="120"/>
      <c r="B13" s="90">
        <v>20106</v>
      </c>
      <c r="C13" s="90" t="s">
        <v>89</v>
      </c>
      <c r="D13" s="91">
        <v>23</v>
      </c>
      <c r="E13" s="91">
        <v>32</v>
      </c>
      <c r="F13" s="91"/>
      <c r="G13" s="91"/>
      <c r="H13" s="91"/>
      <c r="I13" s="91"/>
      <c r="J13" s="125"/>
    </row>
    <row r="14" ht="22.8" customHeight="true" spans="1:10">
      <c r="A14" s="120"/>
      <c r="B14" s="90">
        <v>2010601</v>
      </c>
      <c r="C14" s="90" t="s">
        <v>90</v>
      </c>
      <c r="D14" s="91">
        <v>23</v>
      </c>
      <c r="E14" s="91">
        <v>32</v>
      </c>
      <c r="F14" s="91"/>
      <c r="G14" s="91"/>
      <c r="H14" s="91"/>
      <c r="I14" s="91"/>
      <c r="J14" s="125"/>
    </row>
    <row r="15" ht="22.8" customHeight="true" spans="1:10">
      <c r="A15" s="120"/>
      <c r="B15" s="90">
        <v>20131</v>
      </c>
      <c r="C15" s="90" t="s">
        <v>91</v>
      </c>
      <c r="D15" s="91">
        <v>51</v>
      </c>
      <c r="E15" s="91">
        <v>66</v>
      </c>
      <c r="F15" s="91"/>
      <c r="G15" s="91"/>
      <c r="H15" s="91"/>
      <c r="I15" s="91"/>
      <c r="J15" s="125"/>
    </row>
    <row r="16" ht="22.8" customHeight="true" spans="1:10">
      <c r="A16" s="120"/>
      <c r="B16" s="90">
        <v>2013101</v>
      </c>
      <c r="C16" s="90" t="s">
        <v>92</v>
      </c>
      <c r="D16" s="91">
        <v>51</v>
      </c>
      <c r="E16" s="91">
        <v>66</v>
      </c>
      <c r="F16" s="91"/>
      <c r="G16" s="91"/>
      <c r="H16" s="91"/>
      <c r="I16" s="91"/>
      <c r="J16" s="125"/>
    </row>
    <row r="17" ht="22.8" customHeight="true" spans="1:10">
      <c r="A17" s="120"/>
      <c r="B17" s="90">
        <v>206</v>
      </c>
      <c r="C17" s="90" t="s">
        <v>93</v>
      </c>
      <c r="D17" s="91">
        <v>17</v>
      </c>
      <c r="E17" s="91">
        <v>17</v>
      </c>
      <c r="F17" s="91"/>
      <c r="G17" s="91"/>
      <c r="H17" s="91"/>
      <c r="I17" s="91"/>
      <c r="J17" s="125"/>
    </row>
    <row r="18" ht="22.8" customHeight="true" spans="1:10">
      <c r="A18" s="120"/>
      <c r="B18" s="90">
        <v>20604</v>
      </c>
      <c r="C18" s="90" t="s">
        <v>94</v>
      </c>
      <c r="D18" s="91">
        <v>17</v>
      </c>
      <c r="E18" s="91">
        <v>17</v>
      </c>
      <c r="F18" s="91"/>
      <c r="G18" s="91"/>
      <c r="H18" s="91"/>
      <c r="I18" s="91"/>
      <c r="J18" s="125"/>
    </row>
    <row r="19" ht="22.8" customHeight="true" spans="1:10">
      <c r="A19" s="120"/>
      <c r="B19" s="90">
        <v>2060404</v>
      </c>
      <c r="C19" s="90" t="s">
        <v>95</v>
      </c>
      <c r="D19" s="91">
        <v>17</v>
      </c>
      <c r="E19" s="91">
        <v>17</v>
      </c>
      <c r="F19" s="91"/>
      <c r="G19" s="91"/>
      <c r="H19" s="91"/>
      <c r="I19" s="91"/>
      <c r="J19" s="125"/>
    </row>
    <row r="20" ht="22.8" customHeight="true" spans="1:10">
      <c r="A20" s="120"/>
      <c r="B20" s="90">
        <v>207</v>
      </c>
      <c r="C20" s="90" t="s">
        <v>96</v>
      </c>
      <c r="D20" s="91">
        <v>13</v>
      </c>
      <c r="E20" s="91">
        <v>13</v>
      </c>
      <c r="F20" s="91"/>
      <c r="G20" s="91"/>
      <c r="H20" s="91"/>
      <c r="I20" s="91"/>
      <c r="J20" s="125"/>
    </row>
    <row r="21" ht="22.8" customHeight="true" spans="1:10">
      <c r="A21" s="120"/>
      <c r="B21" s="90">
        <v>20701</v>
      </c>
      <c r="C21" s="90" t="s">
        <v>97</v>
      </c>
      <c r="D21" s="91">
        <v>13</v>
      </c>
      <c r="E21" s="91">
        <v>13</v>
      </c>
      <c r="F21" s="91"/>
      <c r="G21" s="91"/>
      <c r="H21" s="91"/>
      <c r="I21" s="91"/>
      <c r="J21" s="125"/>
    </row>
    <row r="22" ht="22.8" customHeight="true" spans="1:10">
      <c r="A22" s="120"/>
      <c r="B22" s="90">
        <v>2070109</v>
      </c>
      <c r="C22" s="90" t="s">
        <v>98</v>
      </c>
      <c r="D22" s="91">
        <v>13</v>
      </c>
      <c r="E22" s="91">
        <v>13</v>
      </c>
      <c r="F22" s="91"/>
      <c r="G22" s="91"/>
      <c r="H22" s="91"/>
      <c r="I22" s="91"/>
      <c r="J22" s="125"/>
    </row>
    <row r="23" ht="22.8" customHeight="true" spans="1:10">
      <c r="A23" s="120"/>
      <c r="B23" s="90">
        <v>208</v>
      </c>
      <c r="C23" s="90" t="s">
        <v>99</v>
      </c>
      <c r="D23" s="91">
        <v>150</v>
      </c>
      <c r="E23" s="91">
        <v>150</v>
      </c>
      <c r="F23" s="91"/>
      <c r="G23" s="91"/>
      <c r="H23" s="91"/>
      <c r="I23" s="91"/>
      <c r="J23" s="125"/>
    </row>
    <row r="24" ht="22.8" customHeight="true" spans="1:10">
      <c r="A24" s="120"/>
      <c r="B24" s="90">
        <v>20801</v>
      </c>
      <c r="C24" s="90" t="s">
        <v>100</v>
      </c>
      <c r="D24" s="91">
        <v>17</v>
      </c>
      <c r="E24" s="91">
        <v>17</v>
      </c>
      <c r="F24" s="91"/>
      <c r="G24" s="91"/>
      <c r="H24" s="91"/>
      <c r="I24" s="91"/>
      <c r="J24" s="125"/>
    </row>
    <row r="25" ht="22.8" customHeight="true" spans="1:10">
      <c r="A25" s="120"/>
      <c r="B25" s="90">
        <v>2080109</v>
      </c>
      <c r="C25" s="90" t="s">
        <v>101</v>
      </c>
      <c r="D25" s="91">
        <v>17</v>
      </c>
      <c r="E25" s="91">
        <v>17</v>
      </c>
      <c r="F25" s="91"/>
      <c r="G25" s="91"/>
      <c r="H25" s="91"/>
      <c r="I25" s="91"/>
      <c r="J25" s="125"/>
    </row>
    <row r="26" ht="22.8" customHeight="true" spans="1:10">
      <c r="A26" s="120"/>
      <c r="B26" s="90">
        <v>20805</v>
      </c>
      <c r="C26" s="90" t="s">
        <v>102</v>
      </c>
      <c r="D26" s="91">
        <v>108</v>
      </c>
      <c r="E26" s="91">
        <v>108</v>
      </c>
      <c r="F26" s="91"/>
      <c r="G26" s="91"/>
      <c r="H26" s="91"/>
      <c r="I26" s="91"/>
      <c r="J26" s="125"/>
    </row>
    <row r="27" ht="22.8" customHeight="true" spans="1:10">
      <c r="A27" s="120"/>
      <c r="B27" s="90">
        <v>2080505</v>
      </c>
      <c r="C27" s="90" t="s">
        <v>103</v>
      </c>
      <c r="D27" s="91">
        <v>50</v>
      </c>
      <c r="E27" s="91">
        <v>50</v>
      </c>
      <c r="F27" s="91"/>
      <c r="G27" s="91"/>
      <c r="H27" s="91"/>
      <c r="I27" s="91"/>
      <c r="J27" s="125"/>
    </row>
    <row r="28" ht="22.8" customHeight="true" spans="1:10">
      <c r="A28" s="120"/>
      <c r="B28" s="90">
        <v>2080506</v>
      </c>
      <c r="C28" s="90" t="s">
        <v>104</v>
      </c>
      <c r="D28" s="91">
        <v>25</v>
      </c>
      <c r="E28" s="91">
        <v>25</v>
      </c>
      <c r="F28" s="91"/>
      <c r="G28" s="91"/>
      <c r="H28" s="91"/>
      <c r="I28" s="91"/>
      <c r="J28" s="125"/>
    </row>
    <row r="29" ht="22.8" customHeight="true" spans="1:10">
      <c r="A29" s="120"/>
      <c r="B29" s="90">
        <v>2080599</v>
      </c>
      <c r="C29" s="90" t="s">
        <v>105</v>
      </c>
      <c r="D29" s="91">
        <v>33</v>
      </c>
      <c r="E29" s="91">
        <v>33</v>
      </c>
      <c r="F29" s="91"/>
      <c r="G29" s="91"/>
      <c r="H29" s="91"/>
      <c r="I29" s="91"/>
      <c r="J29" s="125"/>
    </row>
    <row r="30" ht="22.8" customHeight="true" spans="2:10">
      <c r="B30" s="90">
        <v>20828</v>
      </c>
      <c r="C30" s="90" t="s">
        <v>106</v>
      </c>
      <c r="D30" s="91">
        <v>25</v>
      </c>
      <c r="E30" s="91">
        <v>25</v>
      </c>
      <c r="F30" s="91"/>
      <c r="G30" s="91"/>
      <c r="H30" s="91"/>
      <c r="I30" s="91"/>
      <c r="J30" s="125"/>
    </row>
    <row r="31" ht="22.8" customHeight="true" spans="1:10">
      <c r="A31" s="113"/>
      <c r="B31" s="90">
        <v>2082850</v>
      </c>
      <c r="C31" s="90" t="s">
        <v>107</v>
      </c>
      <c r="D31" s="91">
        <v>25</v>
      </c>
      <c r="E31" s="91">
        <v>25</v>
      </c>
      <c r="F31" s="91"/>
      <c r="G31" s="91"/>
      <c r="H31" s="91"/>
      <c r="I31" s="91"/>
      <c r="J31" s="125"/>
    </row>
    <row r="32" ht="22.8" customHeight="true" spans="1:10">
      <c r="A32" s="113"/>
      <c r="B32" s="90">
        <v>210</v>
      </c>
      <c r="C32" s="90" t="s">
        <v>108</v>
      </c>
      <c r="D32" s="91">
        <v>44</v>
      </c>
      <c r="E32" s="91">
        <v>44</v>
      </c>
      <c r="F32" s="91"/>
      <c r="G32" s="91"/>
      <c r="H32" s="91"/>
      <c r="I32" s="91"/>
      <c r="J32" s="125"/>
    </row>
    <row r="33" ht="22.8" customHeight="true" spans="1:10">
      <c r="A33" s="113"/>
      <c r="B33" s="90">
        <v>21011</v>
      </c>
      <c r="C33" s="90" t="s">
        <v>109</v>
      </c>
      <c r="D33" s="91">
        <v>44</v>
      </c>
      <c r="E33" s="91">
        <v>44</v>
      </c>
      <c r="F33" s="91"/>
      <c r="G33" s="91"/>
      <c r="H33" s="91"/>
      <c r="I33" s="91"/>
      <c r="J33" s="125"/>
    </row>
    <row r="34" ht="22.8" customHeight="true" spans="1:10">
      <c r="A34" s="113"/>
      <c r="B34" s="90">
        <v>2101101</v>
      </c>
      <c r="C34" s="90" t="s">
        <v>110</v>
      </c>
      <c r="D34" s="91">
        <v>41</v>
      </c>
      <c r="E34" s="91">
        <v>41</v>
      </c>
      <c r="F34" s="91"/>
      <c r="G34" s="91"/>
      <c r="H34" s="91"/>
      <c r="I34" s="91"/>
      <c r="J34" s="125"/>
    </row>
    <row r="35" ht="22.8" customHeight="true" spans="2:10">
      <c r="B35" s="90">
        <v>2101102</v>
      </c>
      <c r="C35" s="90" t="s">
        <v>111</v>
      </c>
      <c r="D35" s="91">
        <v>1</v>
      </c>
      <c r="E35" s="91">
        <v>1</v>
      </c>
      <c r="F35" s="91"/>
      <c r="G35" s="91"/>
      <c r="H35" s="91"/>
      <c r="I35" s="91"/>
      <c r="J35" s="125"/>
    </row>
    <row r="36" ht="22.8" customHeight="true" spans="1:10">
      <c r="A36" s="113"/>
      <c r="B36" s="90">
        <v>2101103</v>
      </c>
      <c r="C36" s="90" t="s">
        <v>112</v>
      </c>
      <c r="D36" s="91">
        <v>2</v>
      </c>
      <c r="E36" s="91">
        <v>2</v>
      </c>
      <c r="F36" s="91"/>
      <c r="G36" s="91"/>
      <c r="H36" s="91"/>
      <c r="I36" s="91"/>
      <c r="J36" s="125"/>
    </row>
    <row r="37" ht="22.8" customHeight="true" spans="1:10">
      <c r="A37" s="113"/>
      <c r="B37" s="90">
        <v>212</v>
      </c>
      <c r="C37" s="90" t="s">
        <v>113</v>
      </c>
      <c r="D37" s="91">
        <v>36</v>
      </c>
      <c r="E37" s="91">
        <v>36</v>
      </c>
      <c r="F37" s="91"/>
      <c r="G37" s="91"/>
      <c r="H37" s="91"/>
      <c r="I37" s="91"/>
      <c r="J37" s="125"/>
    </row>
    <row r="38" ht="22.8" customHeight="true" spans="2:10">
      <c r="B38" s="90">
        <v>21201</v>
      </c>
      <c r="C38" s="90" t="s">
        <v>114</v>
      </c>
      <c r="D38" s="91">
        <v>16</v>
      </c>
      <c r="E38" s="91">
        <v>16</v>
      </c>
      <c r="F38" s="91"/>
      <c r="G38" s="91"/>
      <c r="H38" s="91"/>
      <c r="I38" s="91"/>
      <c r="J38" s="125"/>
    </row>
    <row r="39" ht="22.8" customHeight="true" spans="1:10">
      <c r="A39" s="113"/>
      <c r="B39" s="90">
        <v>2120104</v>
      </c>
      <c r="C39" s="90" t="s">
        <v>115</v>
      </c>
      <c r="D39" s="91">
        <v>16</v>
      </c>
      <c r="E39" s="91">
        <v>16</v>
      </c>
      <c r="F39" s="91"/>
      <c r="G39" s="91"/>
      <c r="H39" s="91"/>
      <c r="I39" s="91"/>
      <c r="J39" s="125"/>
    </row>
    <row r="40" ht="22.8" customHeight="true" spans="1:10">
      <c r="A40" s="113"/>
      <c r="B40" s="90">
        <v>21205</v>
      </c>
      <c r="C40" s="90" t="s">
        <v>116</v>
      </c>
      <c r="D40" s="91">
        <v>20</v>
      </c>
      <c r="E40" s="91">
        <v>20</v>
      </c>
      <c r="F40" s="91"/>
      <c r="G40" s="91"/>
      <c r="H40" s="91"/>
      <c r="I40" s="91"/>
      <c r="J40" s="125"/>
    </row>
    <row r="41" ht="22.8" customHeight="true" spans="2:10">
      <c r="B41" s="90">
        <v>2120501</v>
      </c>
      <c r="C41" s="90" t="s">
        <v>117</v>
      </c>
      <c r="D41" s="91">
        <v>20</v>
      </c>
      <c r="E41" s="91">
        <v>20</v>
      </c>
      <c r="F41" s="91"/>
      <c r="G41" s="91"/>
      <c r="H41" s="91"/>
      <c r="I41" s="91"/>
      <c r="J41" s="125"/>
    </row>
    <row r="42" ht="22.8" customHeight="true" spans="1:10">
      <c r="A42" s="113"/>
      <c r="B42" s="90">
        <v>213</v>
      </c>
      <c r="C42" s="90" t="s">
        <v>118</v>
      </c>
      <c r="D42" s="91">
        <v>200</v>
      </c>
      <c r="E42" s="91">
        <v>103</v>
      </c>
      <c r="F42" s="91">
        <v>97</v>
      </c>
      <c r="G42" s="91"/>
      <c r="H42" s="91"/>
      <c r="I42" s="91"/>
      <c r="J42" s="125"/>
    </row>
    <row r="43" ht="22.8" customHeight="true" spans="1:10">
      <c r="A43" s="113"/>
      <c r="B43" s="90">
        <v>21301</v>
      </c>
      <c r="C43" s="90" t="s">
        <v>119</v>
      </c>
      <c r="D43" s="91">
        <v>75</v>
      </c>
      <c r="E43" s="91">
        <v>75</v>
      </c>
      <c r="F43" s="91"/>
      <c r="G43" s="91"/>
      <c r="H43" s="91"/>
      <c r="I43" s="91"/>
      <c r="J43" s="125"/>
    </row>
    <row r="44" ht="22.8" customHeight="true" spans="2:10">
      <c r="B44" s="90">
        <v>2130104</v>
      </c>
      <c r="C44" s="90" t="s">
        <v>120</v>
      </c>
      <c r="D44" s="91">
        <v>75</v>
      </c>
      <c r="E44" s="91">
        <v>75</v>
      </c>
      <c r="F44" s="91"/>
      <c r="G44" s="91"/>
      <c r="H44" s="91"/>
      <c r="I44" s="91"/>
      <c r="J44" s="125"/>
    </row>
    <row r="45" ht="22.8" customHeight="true" spans="1:10">
      <c r="A45" s="113"/>
      <c r="B45" s="90">
        <v>21302</v>
      </c>
      <c r="C45" s="90" t="s">
        <v>121</v>
      </c>
      <c r="D45" s="91">
        <v>28</v>
      </c>
      <c r="E45" s="91">
        <v>28</v>
      </c>
      <c r="F45" s="91"/>
      <c r="G45" s="91"/>
      <c r="H45" s="91"/>
      <c r="I45" s="91"/>
      <c r="J45" s="125"/>
    </row>
    <row r="46" ht="22.8" customHeight="true" spans="2:10">
      <c r="B46" s="90">
        <v>2130204</v>
      </c>
      <c r="C46" s="90" t="s">
        <v>122</v>
      </c>
      <c r="D46" s="91">
        <v>28</v>
      </c>
      <c r="E46" s="91">
        <v>28</v>
      </c>
      <c r="F46" s="91"/>
      <c r="G46" s="91"/>
      <c r="H46" s="91"/>
      <c r="I46" s="91"/>
      <c r="J46" s="125"/>
    </row>
    <row r="47" ht="24" customHeight="true" spans="2:6">
      <c r="B47" s="90">
        <v>21307</v>
      </c>
      <c r="C47" s="90" t="s">
        <v>123</v>
      </c>
      <c r="D47" s="91">
        <v>97</v>
      </c>
      <c r="E47" s="91">
        <v>0</v>
      </c>
      <c r="F47" s="91">
        <v>97</v>
      </c>
    </row>
    <row r="48" ht="24" customHeight="true" spans="2:6">
      <c r="B48" s="90">
        <v>2130705</v>
      </c>
      <c r="C48" s="90" t="s">
        <v>124</v>
      </c>
      <c r="D48" s="91">
        <v>97</v>
      </c>
      <c r="E48" s="91">
        <v>0</v>
      </c>
      <c r="F48" s="91">
        <v>97</v>
      </c>
    </row>
    <row r="49" ht="24" customHeight="true" spans="2:5">
      <c r="B49" s="90">
        <v>221</v>
      </c>
      <c r="C49" s="90" t="s">
        <v>125</v>
      </c>
      <c r="D49" s="91">
        <v>42</v>
      </c>
      <c r="E49" s="91">
        <v>42</v>
      </c>
    </row>
    <row r="50" ht="24" customHeight="true" spans="2:5">
      <c r="B50" s="90">
        <v>22102</v>
      </c>
      <c r="C50" s="90" t="s">
        <v>126</v>
      </c>
      <c r="D50" s="91">
        <v>42</v>
      </c>
      <c r="E50" s="91">
        <v>42</v>
      </c>
    </row>
    <row r="51" ht="24" customHeight="true" spans="2:5">
      <c r="B51" s="90">
        <v>2210201</v>
      </c>
      <c r="C51" s="90" t="s">
        <v>127</v>
      </c>
      <c r="D51" s="91">
        <v>42</v>
      </c>
      <c r="E51" s="91">
        <v>42</v>
      </c>
    </row>
    <row r="52" ht="21" customHeight="true" spans="2:7">
      <c r="B52" s="93" t="s">
        <v>69</v>
      </c>
      <c r="C52" s="93"/>
      <c r="D52" s="91">
        <f>D7+D17+D23+D20+D32+D37+D42+D49</f>
        <v>1040</v>
      </c>
      <c r="E52" s="91">
        <f>E7+E17+E23+E20+E32+E37+E42+E49</f>
        <v>824</v>
      </c>
      <c r="F52" s="91">
        <f>F7+F17+F23+F20+F32+F37+F42+F49</f>
        <v>216</v>
      </c>
      <c r="G52" s="91"/>
    </row>
    <row r="53" spans="2:5">
      <c r="B53" s="90"/>
      <c r="C53" s="90"/>
      <c r="D53" s="91"/>
      <c r="E53" s="91"/>
    </row>
    <row r="54" spans="2:5">
      <c r="B54" s="90"/>
      <c r="C54" s="90"/>
      <c r="D54" s="91"/>
      <c r="E54" s="91"/>
    </row>
    <row r="55" spans="2:5">
      <c r="B55" s="90"/>
      <c r="C55" s="90"/>
      <c r="D55" s="91"/>
      <c r="E55" s="91"/>
    </row>
    <row r="56" spans="2:5">
      <c r="B56" s="90"/>
      <c r="C56" s="90"/>
      <c r="D56" s="91"/>
      <c r="E56" s="91"/>
    </row>
    <row r="57" spans="2:5">
      <c r="B57" s="90"/>
      <c r="C57" s="90"/>
      <c r="D57" s="91"/>
      <c r="E57" s="91"/>
    </row>
    <row r="58" spans="2:5">
      <c r="B58" s="90"/>
      <c r="C58" s="90"/>
      <c r="D58" s="91"/>
      <c r="E58" s="91"/>
    </row>
    <row r="59" spans="2:5">
      <c r="B59" s="90"/>
      <c r="C59" s="90"/>
      <c r="D59" s="91"/>
      <c r="E59" s="91"/>
    </row>
    <row r="60" spans="2:5">
      <c r="B60" s="90"/>
      <c r="C60" s="90"/>
      <c r="D60" s="91"/>
      <c r="E60" s="91"/>
    </row>
    <row r="61" spans="2:5">
      <c r="B61" s="90"/>
      <c r="C61" s="90"/>
      <c r="D61" s="91"/>
      <c r="E61" s="91"/>
    </row>
    <row r="62" spans="2:5">
      <c r="B62" s="90"/>
      <c r="C62" s="90"/>
      <c r="D62" s="91"/>
      <c r="E62" s="91"/>
    </row>
    <row r="63" spans="2:5">
      <c r="B63" s="90"/>
      <c r="C63" s="90"/>
      <c r="D63" s="91"/>
      <c r="E63" s="91"/>
    </row>
    <row r="64" spans="2:5">
      <c r="B64" s="90"/>
      <c r="C64" s="90"/>
      <c r="D64" s="90"/>
      <c r="E64" s="90"/>
    </row>
    <row r="65" spans="2:5">
      <c r="B65" s="90"/>
      <c r="C65" s="90"/>
      <c r="D65" s="90"/>
      <c r="E65" s="90"/>
    </row>
    <row r="66" spans="2:5">
      <c r="B66" s="90"/>
      <c r="C66" s="90"/>
      <c r="D66" s="90"/>
      <c r="E66" s="90"/>
    </row>
    <row r="67" spans="2:5">
      <c r="B67" s="90"/>
      <c r="C67" s="90"/>
      <c r="D67" s="90"/>
      <c r="E67" s="90"/>
    </row>
  </sheetData>
  <autoFilter ref="A6:J52">
    <extLst/>
  </autoFilter>
  <mergeCells count="11">
    <mergeCell ref="B2:I2"/>
    <mergeCell ref="B3:C3"/>
    <mergeCell ref="F4:I4"/>
    <mergeCell ref="G5:I5"/>
    <mergeCell ref="B52:C52"/>
    <mergeCell ref="A32:A34"/>
    <mergeCell ref="B4:B6"/>
    <mergeCell ref="C4:C6"/>
    <mergeCell ref="D4:D6"/>
    <mergeCell ref="E4:E6"/>
    <mergeCell ref="F5:F6"/>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topLeftCell="A31" workbookViewId="0">
      <selection activeCell="D39" sqref="D39"/>
    </sheetView>
  </sheetViews>
  <sheetFormatPr defaultColWidth="10"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 min="7" max="8" width="9.76666666666667" customWidth="true"/>
  </cols>
  <sheetData>
    <row r="1" ht="16.35" customHeight="true" spans="1:6">
      <c r="A1" s="100"/>
      <c r="B1" s="101" t="s">
        <v>128</v>
      </c>
      <c r="C1" s="100"/>
      <c r="D1" s="100"/>
      <c r="E1" s="100"/>
      <c r="F1" s="109"/>
    </row>
    <row r="2" ht="22.8" customHeight="true" spans="1:6">
      <c r="A2" s="100"/>
      <c r="B2" s="57" t="s">
        <v>129</v>
      </c>
      <c r="C2" s="57"/>
      <c r="D2" s="57"/>
      <c r="E2" s="57"/>
      <c r="F2" s="109"/>
    </row>
    <row r="3" ht="19.55" customHeight="true" spans="1:6">
      <c r="A3" s="102"/>
      <c r="B3" s="103" t="s">
        <v>4</v>
      </c>
      <c r="C3" s="103"/>
      <c r="D3" s="102"/>
      <c r="E3" s="110" t="s">
        <v>5</v>
      </c>
      <c r="F3" s="111"/>
    </row>
    <row r="4" ht="24.4" customHeight="true" spans="1:6">
      <c r="A4" s="104"/>
      <c r="B4" s="105" t="s">
        <v>6</v>
      </c>
      <c r="C4" s="105"/>
      <c r="D4" s="105" t="s">
        <v>7</v>
      </c>
      <c r="E4" s="105"/>
      <c r="F4" s="109"/>
    </row>
    <row r="5" ht="24.4" customHeight="true" spans="1:6">
      <c r="A5" s="104"/>
      <c r="B5" s="105" t="s">
        <v>8</v>
      </c>
      <c r="C5" s="105" t="s">
        <v>9</v>
      </c>
      <c r="D5" s="105" t="s">
        <v>8</v>
      </c>
      <c r="E5" s="105" t="s">
        <v>9</v>
      </c>
      <c r="F5" s="109"/>
    </row>
    <row r="6" ht="22.8" customHeight="true" spans="1:6">
      <c r="A6" s="104"/>
      <c r="B6" s="106" t="s">
        <v>130</v>
      </c>
      <c r="C6" s="78">
        <f>C7+C8+C9</f>
        <v>816</v>
      </c>
      <c r="D6" s="106" t="s">
        <v>131</v>
      </c>
      <c r="E6" s="78">
        <v>1040</v>
      </c>
      <c r="F6" s="109"/>
    </row>
    <row r="7" ht="22.8" customHeight="true" spans="1:6">
      <c r="A7" s="104"/>
      <c r="B7" s="106" t="s">
        <v>132</v>
      </c>
      <c r="C7" s="78">
        <v>816</v>
      </c>
      <c r="D7" s="106" t="s">
        <v>133</v>
      </c>
      <c r="E7" s="78">
        <v>538</v>
      </c>
      <c r="F7" s="109"/>
    </row>
    <row r="8" ht="22.8" customHeight="true" spans="1:6">
      <c r="A8" s="104"/>
      <c r="B8" s="106" t="s">
        <v>134</v>
      </c>
      <c r="C8" s="78"/>
      <c r="D8" s="106" t="s">
        <v>135</v>
      </c>
      <c r="E8" s="78"/>
      <c r="F8" s="109"/>
    </row>
    <row r="9" ht="22.8" customHeight="true" spans="1:6">
      <c r="A9" s="104"/>
      <c r="B9" s="106" t="s">
        <v>136</v>
      </c>
      <c r="C9" s="78"/>
      <c r="D9" s="106" t="s">
        <v>137</v>
      </c>
      <c r="E9" s="78"/>
      <c r="F9" s="109"/>
    </row>
    <row r="10" ht="22.8" customHeight="true" spans="1:6">
      <c r="A10" s="104"/>
      <c r="B10" s="106" t="s">
        <v>28</v>
      </c>
      <c r="C10" s="78"/>
      <c r="D10" s="106" t="s">
        <v>138</v>
      </c>
      <c r="E10" s="78"/>
      <c r="F10" s="109"/>
    </row>
    <row r="11" ht="22.8" customHeight="true" spans="1:6">
      <c r="A11" s="104"/>
      <c r="B11" s="106" t="s">
        <v>28</v>
      </c>
      <c r="C11" s="78"/>
      <c r="D11" s="106" t="s">
        <v>139</v>
      </c>
      <c r="E11" s="78"/>
      <c r="F11" s="109"/>
    </row>
    <row r="12" ht="22.8" customHeight="true" spans="1:6">
      <c r="A12" s="104"/>
      <c r="B12" s="106" t="s">
        <v>28</v>
      </c>
      <c r="C12" s="78"/>
      <c r="D12" s="106" t="s">
        <v>140</v>
      </c>
      <c r="E12" s="78">
        <v>17</v>
      </c>
      <c r="F12" s="109"/>
    </row>
    <row r="13" ht="22.8" customHeight="true" spans="1:6">
      <c r="A13" s="104"/>
      <c r="B13" s="106" t="s">
        <v>28</v>
      </c>
      <c r="C13" s="78"/>
      <c r="D13" s="106" t="s">
        <v>141</v>
      </c>
      <c r="E13" s="78">
        <v>13</v>
      </c>
      <c r="F13" s="109"/>
    </row>
    <row r="14" ht="22.8" customHeight="true" spans="1:6">
      <c r="A14" s="104"/>
      <c r="B14" s="106" t="s">
        <v>28</v>
      </c>
      <c r="C14" s="78"/>
      <c r="D14" s="106" t="s">
        <v>142</v>
      </c>
      <c r="E14" s="78">
        <v>150</v>
      </c>
      <c r="F14" s="109"/>
    </row>
    <row r="15" ht="22.8" customHeight="true" spans="1:6">
      <c r="A15" s="104"/>
      <c r="B15" s="106" t="s">
        <v>28</v>
      </c>
      <c r="C15" s="78"/>
      <c r="D15" s="106" t="s">
        <v>143</v>
      </c>
      <c r="E15" s="78"/>
      <c r="F15" s="109"/>
    </row>
    <row r="16" ht="22.8" customHeight="true" spans="1:6">
      <c r="A16" s="104"/>
      <c r="B16" s="106" t="s">
        <v>28</v>
      </c>
      <c r="C16" s="78"/>
      <c r="D16" s="106" t="s">
        <v>144</v>
      </c>
      <c r="E16" s="78">
        <v>44</v>
      </c>
      <c r="F16" s="109"/>
    </row>
    <row r="17" ht="22.8" customHeight="true" spans="1:6">
      <c r="A17" s="104"/>
      <c r="B17" s="106" t="s">
        <v>28</v>
      </c>
      <c r="C17" s="78"/>
      <c r="D17" s="106" t="s">
        <v>145</v>
      </c>
      <c r="E17" s="78"/>
      <c r="F17" s="109"/>
    </row>
    <row r="18" ht="22.8" customHeight="true" spans="1:6">
      <c r="A18" s="104"/>
      <c r="B18" s="106" t="s">
        <v>28</v>
      </c>
      <c r="C18" s="78"/>
      <c r="D18" s="106" t="s">
        <v>146</v>
      </c>
      <c r="E18" s="78">
        <v>36</v>
      </c>
      <c r="F18" s="109"/>
    </row>
    <row r="19" ht="22.8" customHeight="true" spans="1:6">
      <c r="A19" s="104"/>
      <c r="B19" s="106" t="s">
        <v>28</v>
      </c>
      <c r="C19" s="78"/>
      <c r="D19" s="106" t="s">
        <v>147</v>
      </c>
      <c r="E19" s="78">
        <v>200</v>
      </c>
      <c r="F19" s="109"/>
    </row>
    <row r="20" ht="22.8" customHeight="true" spans="1:6">
      <c r="A20" s="104"/>
      <c r="B20" s="106" t="s">
        <v>28</v>
      </c>
      <c r="C20" s="78"/>
      <c r="D20" s="106" t="s">
        <v>148</v>
      </c>
      <c r="E20" s="78"/>
      <c r="F20" s="109"/>
    </row>
    <row r="21" ht="22.8" customHeight="true" spans="1:6">
      <c r="A21" s="104"/>
      <c r="B21" s="106" t="s">
        <v>28</v>
      </c>
      <c r="C21" s="78"/>
      <c r="D21" s="106" t="s">
        <v>149</v>
      </c>
      <c r="E21" s="78"/>
      <c r="F21" s="109"/>
    </row>
    <row r="22" ht="22.8" customHeight="true" spans="1:6">
      <c r="A22" s="104"/>
      <c r="B22" s="106" t="s">
        <v>28</v>
      </c>
      <c r="C22" s="78"/>
      <c r="D22" s="106" t="s">
        <v>150</v>
      </c>
      <c r="E22" s="78"/>
      <c r="F22" s="109"/>
    </row>
    <row r="23" ht="22.8" customHeight="true" spans="1:6">
      <c r="A23" s="104"/>
      <c r="B23" s="106" t="s">
        <v>28</v>
      </c>
      <c r="C23" s="78"/>
      <c r="D23" s="106" t="s">
        <v>151</v>
      </c>
      <c r="E23" s="78"/>
      <c r="F23" s="109"/>
    </row>
    <row r="24" ht="22.8" customHeight="true" spans="1:6">
      <c r="A24" s="104"/>
      <c r="B24" s="106" t="s">
        <v>28</v>
      </c>
      <c r="C24" s="78"/>
      <c r="D24" s="106" t="s">
        <v>152</v>
      </c>
      <c r="E24" s="78"/>
      <c r="F24" s="109"/>
    </row>
    <row r="25" ht="22.8" customHeight="true" spans="1:6">
      <c r="A25" s="104"/>
      <c r="B25" s="106" t="s">
        <v>28</v>
      </c>
      <c r="C25" s="78"/>
      <c r="D25" s="106" t="s">
        <v>153</v>
      </c>
      <c r="E25" s="78"/>
      <c r="F25" s="109"/>
    </row>
    <row r="26" ht="22.8" customHeight="true" spans="1:6">
      <c r="A26" s="104"/>
      <c r="B26" s="106" t="s">
        <v>28</v>
      </c>
      <c r="C26" s="78"/>
      <c r="D26" s="106" t="s">
        <v>154</v>
      </c>
      <c r="E26" s="78">
        <v>42</v>
      </c>
      <c r="F26" s="109"/>
    </row>
    <row r="27" ht="22.8" customHeight="true" spans="1:6">
      <c r="A27" s="104"/>
      <c r="B27" s="106" t="s">
        <v>28</v>
      </c>
      <c r="C27" s="78"/>
      <c r="D27" s="106" t="s">
        <v>155</v>
      </c>
      <c r="E27" s="78"/>
      <c r="F27" s="109"/>
    </row>
    <row r="28" ht="22.8" customHeight="true" spans="1:6">
      <c r="A28" s="104"/>
      <c r="B28" s="106" t="s">
        <v>28</v>
      </c>
      <c r="C28" s="78"/>
      <c r="D28" s="106" t="s">
        <v>156</v>
      </c>
      <c r="E28" s="78"/>
      <c r="F28" s="109"/>
    </row>
    <row r="29" ht="22.8" customHeight="true" spans="1:6">
      <c r="A29" s="104"/>
      <c r="B29" s="106" t="s">
        <v>28</v>
      </c>
      <c r="C29" s="78"/>
      <c r="D29" s="106" t="s">
        <v>157</v>
      </c>
      <c r="E29" s="78"/>
      <c r="F29" s="109"/>
    </row>
    <row r="30" ht="22.8" customHeight="true" spans="1:6">
      <c r="A30" s="104"/>
      <c r="B30" s="106" t="s">
        <v>28</v>
      </c>
      <c r="C30" s="78"/>
      <c r="D30" s="106" t="s">
        <v>158</v>
      </c>
      <c r="E30" s="78"/>
      <c r="F30" s="109"/>
    </row>
    <row r="31" ht="22.8" customHeight="true" spans="1:6">
      <c r="A31" s="104"/>
      <c r="B31" s="106" t="s">
        <v>28</v>
      </c>
      <c r="C31" s="78"/>
      <c r="D31" s="106" t="s">
        <v>159</v>
      </c>
      <c r="E31" s="78"/>
      <c r="F31" s="109"/>
    </row>
    <row r="32" ht="22.8" customHeight="true" spans="1:6">
      <c r="A32" s="104"/>
      <c r="B32" s="106" t="s">
        <v>28</v>
      </c>
      <c r="C32" s="78"/>
      <c r="D32" s="106" t="s">
        <v>160</v>
      </c>
      <c r="E32" s="78"/>
      <c r="F32" s="109"/>
    </row>
    <row r="33" ht="22.8" customHeight="true" spans="1:6">
      <c r="A33" s="104"/>
      <c r="B33" s="106" t="s">
        <v>28</v>
      </c>
      <c r="C33" s="78"/>
      <c r="D33" s="106" t="s">
        <v>161</v>
      </c>
      <c r="E33" s="78"/>
      <c r="F33" s="109"/>
    </row>
    <row r="34" ht="22.8" customHeight="true" spans="1:6">
      <c r="A34" s="104"/>
      <c r="B34" s="106" t="s">
        <v>28</v>
      </c>
      <c r="C34" s="78"/>
      <c r="D34" s="106" t="s">
        <v>162</v>
      </c>
      <c r="E34" s="78"/>
      <c r="F34" s="109"/>
    </row>
    <row r="35" ht="22.8" customHeight="true" spans="1:6">
      <c r="A35" s="104"/>
      <c r="B35" s="106" t="s">
        <v>163</v>
      </c>
      <c r="C35" s="78">
        <v>224</v>
      </c>
      <c r="D35" s="106" t="s">
        <v>164</v>
      </c>
      <c r="E35" s="78">
        <v>0</v>
      </c>
      <c r="F35" s="109"/>
    </row>
    <row r="36" ht="22.8" customHeight="true" spans="1:6">
      <c r="A36" s="104"/>
      <c r="B36" s="106" t="s">
        <v>165</v>
      </c>
      <c r="C36" s="78"/>
      <c r="D36" s="106" t="s">
        <v>28</v>
      </c>
      <c r="E36" s="78"/>
      <c r="F36" s="109"/>
    </row>
    <row r="37" ht="22.8" customHeight="true" spans="1:6">
      <c r="A37" s="104"/>
      <c r="B37" s="106" t="s">
        <v>166</v>
      </c>
      <c r="C37" s="78">
        <v>224</v>
      </c>
      <c r="D37" s="106" t="s">
        <v>28</v>
      </c>
      <c r="E37" s="78"/>
      <c r="F37" s="109"/>
    </row>
    <row r="38" ht="22.8" customHeight="true" spans="1:6">
      <c r="A38" s="104"/>
      <c r="B38" s="106" t="s">
        <v>167</v>
      </c>
      <c r="C38" s="78"/>
      <c r="D38" s="106" t="s">
        <v>28</v>
      </c>
      <c r="E38" s="78"/>
      <c r="F38" s="109"/>
    </row>
    <row r="39" ht="22.8" customHeight="true" spans="1:6">
      <c r="A39" s="104"/>
      <c r="B39" s="106" t="s">
        <v>168</v>
      </c>
      <c r="C39" s="78"/>
      <c r="D39" s="106" t="s">
        <v>28</v>
      </c>
      <c r="E39" s="78"/>
      <c r="F39" s="109"/>
    </row>
    <row r="40" ht="22.8" customHeight="true" spans="1:6">
      <c r="A40" s="104"/>
      <c r="B40" s="106" t="s">
        <v>169</v>
      </c>
      <c r="C40" s="78"/>
      <c r="D40" s="106" t="s">
        <v>28</v>
      </c>
      <c r="E40" s="78"/>
      <c r="F40" s="109"/>
    </row>
    <row r="41" ht="22.8" customHeight="true" spans="1:6">
      <c r="A41" s="104"/>
      <c r="B41" s="106" t="s">
        <v>170</v>
      </c>
      <c r="C41" s="78"/>
      <c r="D41" s="106" t="s">
        <v>28</v>
      </c>
      <c r="E41" s="78"/>
      <c r="F41" s="109"/>
    </row>
    <row r="42" ht="22.8" customHeight="true" spans="1:6">
      <c r="A42" s="104"/>
      <c r="B42" s="106" t="s">
        <v>171</v>
      </c>
      <c r="C42" s="78"/>
      <c r="D42" s="106" t="s">
        <v>28</v>
      </c>
      <c r="E42" s="78"/>
      <c r="F42" s="109"/>
    </row>
    <row r="43" ht="22.8" customHeight="true" spans="1:6">
      <c r="A43" s="104"/>
      <c r="B43" s="106" t="s">
        <v>172</v>
      </c>
      <c r="C43" s="78"/>
      <c r="D43" s="106" t="s">
        <v>28</v>
      </c>
      <c r="E43" s="78"/>
      <c r="F43" s="109"/>
    </row>
    <row r="44" ht="22.8" customHeight="true" spans="1:6">
      <c r="A44" s="104"/>
      <c r="B44" s="106" t="s">
        <v>173</v>
      </c>
      <c r="C44" s="78"/>
      <c r="D44" s="106" t="s">
        <v>28</v>
      </c>
      <c r="E44" s="78"/>
      <c r="F44" s="109"/>
    </row>
    <row r="45" ht="22.8" customHeight="true" spans="1:6">
      <c r="A45" s="104"/>
      <c r="B45" s="106" t="s">
        <v>174</v>
      </c>
      <c r="C45" s="78"/>
      <c r="D45" s="106" t="s">
        <v>28</v>
      </c>
      <c r="E45" s="78"/>
      <c r="F45" s="109"/>
    </row>
    <row r="46" ht="22.8" customHeight="true" spans="1:6">
      <c r="A46" s="104"/>
      <c r="B46" s="106" t="s">
        <v>175</v>
      </c>
      <c r="C46" s="78"/>
      <c r="D46" s="106" t="s">
        <v>28</v>
      </c>
      <c r="E46" s="78"/>
      <c r="F46" s="109"/>
    </row>
    <row r="47" ht="22.8" customHeight="true" spans="1:6">
      <c r="A47" s="104"/>
      <c r="B47" s="106" t="s">
        <v>176</v>
      </c>
      <c r="C47" s="78"/>
      <c r="D47" s="106" t="s">
        <v>28</v>
      </c>
      <c r="E47" s="78"/>
      <c r="F47" s="109"/>
    </row>
    <row r="48" ht="22.8" customHeight="true" spans="1:6">
      <c r="A48" s="104"/>
      <c r="B48" s="107" t="s">
        <v>52</v>
      </c>
      <c r="C48" s="74">
        <f>C35+C6</f>
        <v>1040</v>
      </c>
      <c r="D48" s="107" t="s">
        <v>53</v>
      </c>
      <c r="E48" s="74">
        <f>E6</f>
        <v>1040</v>
      </c>
      <c r="F48" s="109"/>
    </row>
    <row r="49" ht="9.75" customHeight="true" spans="1:6">
      <c r="A49" s="108"/>
      <c r="B49" s="108"/>
      <c r="C49" s="108"/>
      <c r="D49" s="108"/>
      <c r="E49" s="108"/>
      <c r="F49" s="112"/>
    </row>
  </sheetData>
  <mergeCells count="6">
    <mergeCell ref="B2:E2"/>
    <mergeCell ref="B3:C3"/>
    <mergeCell ref="B4:C4"/>
    <mergeCell ref="D4:E4"/>
    <mergeCell ref="A7:A34"/>
    <mergeCell ref="A36:A47"/>
  </mergeCells>
  <pageMargins left="0.75" right="0.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40" workbookViewId="0">
      <selection activeCell="A1" sqref="$A1:$XFD1048576"/>
    </sheetView>
  </sheetViews>
  <sheetFormatPr defaultColWidth="10" defaultRowHeight="13.5"/>
  <cols>
    <col min="1" max="1" width="1.53333333333333" style="82" customWidth="true"/>
    <col min="2" max="2" width="11.8" style="82" customWidth="true"/>
    <col min="3" max="3" width="35.9" style="82" customWidth="true"/>
    <col min="4" max="8" width="16.4083333333333" style="82" customWidth="true"/>
    <col min="9" max="9" width="1.53333333333333" style="82" customWidth="true"/>
    <col min="10" max="11" width="9.76666666666667" style="82" customWidth="true"/>
    <col min="12" max="16384" width="10" style="82"/>
  </cols>
  <sheetData>
    <row r="1" ht="16.35" customHeight="true" spans="1:9">
      <c r="A1" s="83"/>
      <c r="B1" s="84" t="s">
        <v>177</v>
      </c>
      <c r="C1" s="83"/>
      <c r="D1" s="83"/>
      <c r="E1" s="83"/>
      <c r="F1" s="83"/>
      <c r="G1" s="83" t="s">
        <v>178</v>
      </c>
      <c r="H1" s="83"/>
      <c r="I1" s="97"/>
    </row>
    <row r="2" ht="22.8" customHeight="true" spans="1:9">
      <c r="A2" s="83"/>
      <c r="B2" s="85" t="s">
        <v>179</v>
      </c>
      <c r="C2" s="85"/>
      <c r="D2" s="85"/>
      <c r="E2" s="85"/>
      <c r="F2" s="85"/>
      <c r="G2" s="85"/>
      <c r="H2" s="85"/>
      <c r="I2" s="97"/>
    </row>
    <row r="3" ht="19.55" customHeight="true" spans="1:9">
      <c r="A3" s="86"/>
      <c r="B3" s="87" t="s">
        <v>4</v>
      </c>
      <c r="C3" s="87"/>
      <c r="D3" s="86"/>
      <c r="E3" s="86"/>
      <c r="F3" s="86"/>
      <c r="G3" s="86"/>
      <c r="H3" s="94" t="s">
        <v>5</v>
      </c>
      <c r="I3" s="98"/>
    </row>
    <row r="4" ht="24.4" customHeight="true" spans="1:9">
      <c r="A4" s="88"/>
      <c r="B4" s="89" t="s">
        <v>72</v>
      </c>
      <c r="C4" s="89" t="s">
        <v>73</v>
      </c>
      <c r="D4" s="89" t="s">
        <v>58</v>
      </c>
      <c r="E4" s="89" t="s">
        <v>74</v>
      </c>
      <c r="F4" s="89"/>
      <c r="G4" s="89"/>
      <c r="H4" s="89" t="s">
        <v>75</v>
      </c>
      <c r="I4" s="97"/>
    </row>
    <row r="5" ht="24.4" customHeight="true" spans="1:9">
      <c r="A5" s="88"/>
      <c r="B5" s="89"/>
      <c r="C5" s="89"/>
      <c r="D5" s="89"/>
      <c r="E5" s="89" t="s">
        <v>61</v>
      </c>
      <c r="F5" s="89" t="s">
        <v>180</v>
      </c>
      <c r="G5" s="89" t="s">
        <v>181</v>
      </c>
      <c r="H5" s="89"/>
      <c r="I5" s="97"/>
    </row>
    <row r="6" s="82" customFormat="true" ht="22.8" customHeight="true" spans="1:9">
      <c r="A6" s="88"/>
      <c r="B6" s="90" t="s">
        <v>80</v>
      </c>
      <c r="C6" s="90" t="s">
        <v>182</v>
      </c>
      <c r="D6" s="91">
        <v>538</v>
      </c>
      <c r="E6" s="91">
        <v>419</v>
      </c>
      <c r="F6" s="91">
        <v>186</v>
      </c>
      <c r="G6" s="95">
        <v>233</v>
      </c>
      <c r="H6" s="91">
        <v>119</v>
      </c>
      <c r="I6" s="97"/>
    </row>
    <row r="7" s="82" customFormat="true" ht="22.8" customHeight="true" spans="1:9">
      <c r="A7" s="88"/>
      <c r="B7" s="90">
        <v>20101</v>
      </c>
      <c r="C7" s="90" t="s">
        <v>183</v>
      </c>
      <c r="D7" s="91">
        <v>15</v>
      </c>
      <c r="E7" s="91">
        <v>15</v>
      </c>
      <c r="F7" s="91">
        <v>15</v>
      </c>
      <c r="G7" s="95"/>
      <c r="H7" s="91"/>
      <c r="I7" s="97"/>
    </row>
    <row r="8" s="82" customFormat="true" ht="22.8" customHeight="true" spans="1:9">
      <c r="A8" s="88"/>
      <c r="B8" s="90">
        <v>2010101</v>
      </c>
      <c r="C8" s="90" t="s">
        <v>184</v>
      </c>
      <c r="D8" s="91">
        <v>15</v>
      </c>
      <c r="E8" s="91">
        <v>15</v>
      </c>
      <c r="F8" s="91">
        <v>15</v>
      </c>
      <c r="G8" s="95"/>
      <c r="H8" s="91"/>
      <c r="I8" s="97"/>
    </row>
    <row r="9" s="82" customFormat="true" ht="22.8" customHeight="true" spans="1:9">
      <c r="A9" s="88"/>
      <c r="B9" s="90" t="s">
        <v>84</v>
      </c>
      <c r="C9" s="90" t="s">
        <v>185</v>
      </c>
      <c r="D9" s="91">
        <v>449</v>
      </c>
      <c r="E9" s="91">
        <v>330</v>
      </c>
      <c r="F9" s="91">
        <v>97</v>
      </c>
      <c r="G9" s="95">
        <v>233</v>
      </c>
      <c r="H9" s="91">
        <v>119</v>
      </c>
      <c r="I9" s="97"/>
    </row>
    <row r="10" s="82" customFormat="true" ht="22.8" customHeight="true" spans="1:9">
      <c r="A10" s="88"/>
      <c r="B10" s="90" t="s">
        <v>86</v>
      </c>
      <c r="C10" s="90" t="s">
        <v>184</v>
      </c>
      <c r="D10" s="91">
        <v>349</v>
      </c>
      <c r="E10" s="91">
        <v>330</v>
      </c>
      <c r="F10" s="91">
        <v>97</v>
      </c>
      <c r="G10" s="95">
        <v>233</v>
      </c>
      <c r="H10" s="91">
        <v>19</v>
      </c>
      <c r="I10" s="97"/>
    </row>
    <row r="11" s="82" customFormat="true" ht="22.8" customHeight="true" spans="1:9">
      <c r="A11" s="88"/>
      <c r="B11" s="90">
        <v>2010302</v>
      </c>
      <c r="C11" s="90" t="s">
        <v>186</v>
      </c>
      <c r="D11" s="91">
        <v>100</v>
      </c>
      <c r="E11" s="91"/>
      <c r="F11" s="91"/>
      <c r="G11" s="95"/>
      <c r="H11" s="91">
        <v>100</v>
      </c>
      <c r="I11" s="97"/>
    </row>
    <row r="12" s="82" customFormat="true" ht="22.8" customHeight="true" spans="1:9">
      <c r="A12" s="88"/>
      <c r="B12" s="90">
        <v>20106</v>
      </c>
      <c r="C12" s="90" t="s">
        <v>187</v>
      </c>
      <c r="D12" s="91">
        <v>23</v>
      </c>
      <c r="E12" s="91">
        <v>23</v>
      </c>
      <c r="F12" s="91">
        <v>23</v>
      </c>
      <c r="G12" s="95"/>
      <c r="H12" s="91"/>
      <c r="I12" s="97"/>
    </row>
    <row r="13" ht="22.8" customHeight="true" spans="1:9">
      <c r="A13" s="88"/>
      <c r="B13" s="90">
        <v>2010601</v>
      </c>
      <c r="C13" s="90" t="s">
        <v>184</v>
      </c>
      <c r="D13" s="91">
        <v>23</v>
      </c>
      <c r="E13" s="91">
        <v>23</v>
      </c>
      <c r="F13" s="91">
        <v>23</v>
      </c>
      <c r="G13" s="95"/>
      <c r="H13" s="91"/>
      <c r="I13" s="97"/>
    </row>
    <row r="14" s="82" customFormat="true" ht="22.8" customHeight="true" spans="1:9">
      <c r="A14" s="88"/>
      <c r="B14" s="90">
        <v>20131</v>
      </c>
      <c r="C14" s="90" t="s">
        <v>188</v>
      </c>
      <c r="D14" s="91">
        <v>51</v>
      </c>
      <c r="E14" s="91">
        <v>51</v>
      </c>
      <c r="F14" s="91">
        <v>51</v>
      </c>
      <c r="G14" s="95"/>
      <c r="H14" s="91"/>
      <c r="I14" s="97"/>
    </row>
    <row r="15" ht="22.8" customHeight="true" spans="1:9">
      <c r="A15" s="88"/>
      <c r="B15" s="90">
        <v>2013101</v>
      </c>
      <c r="C15" s="90" t="s">
        <v>184</v>
      </c>
      <c r="D15" s="91">
        <v>51</v>
      </c>
      <c r="E15" s="91">
        <v>51</v>
      </c>
      <c r="F15" s="91">
        <v>51</v>
      </c>
      <c r="G15" s="95"/>
      <c r="H15" s="91"/>
      <c r="I15" s="97"/>
    </row>
    <row r="16" ht="22.8" customHeight="true" spans="1:9">
      <c r="A16" s="88"/>
      <c r="B16" s="90">
        <v>206</v>
      </c>
      <c r="C16" s="90" t="s">
        <v>189</v>
      </c>
      <c r="D16" s="91">
        <v>17</v>
      </c>
      <c r="E16" s="91">
        <v>17</v>
      </c>
      <c r="F16" s="91">
        <v>17</v>
      </c>
      <c r="G16" s="95"/>
      <c r="H16" s="91"/>
      <c r="I16" s="97"/>
    </row>
    <row r="17" ht="22.8" customHeight="true" spans="1:9">
      <c r="A17" s="88"/>
      <c r="B17" s="90">
        <v>20604</v>
      </c>
      <c r="C17" s="90" t="s">
        <v>190</v>
      </c>
      <c r="D17" s="91">
        <v>17</v>
      </c>
      <c r="E17" s="91">
        <v>17</v>
      </c>
      <c r="F17" s="91">
        <v>17</v>
      </c>
      <c r="G17" s="95"/>
      <c r="H17" s="91"/>
      <c r="I17" s="97"/>
    </row>
    <row r="18" ht="22.8" customHeight="true" spans="1:9">
      <c r="A18" s="88"/>
      <c r="B18" s="90">
        <v>2060404</v>
      </c>
      <c r="C18" s="90" t="s">
        <v>191</v>
      </c>
      <c r="D18" s="91">
        <v>17</v>
      </c>
      <c r="E18" s="91">
        <v>17</v>
      </c>
      <c r="F18" s="91">
        <v>17</v>
      </c>
      <c r="G18" s="95"/>
      <c r="H18" s="91"/>
      <c r="I18" s="97"/>
    </row>
    <row r="19" ht="22.8" customHeight="true" spans="1:9">
      <c r="A19" s="88"/>
      <c r="B19" s="90">
        <v>207</v>
      </c>
      <c r="C19" s="90" t="s">
        <v>192</v>
      </c>
      <c r="D19" s="91">
        <v>13</v>
      </c>
      <c r="E19" s="91">
        <v>13</v>
      </c>
      <c r="F19" s="91">
        <v>13</v>
      </c>
      <c r="G19" s="95"/>
      <c r="H19" s="91"/>
      <c r="I19" s="97"/>
    </row>
    <row r="20" ht="22.8" customHeight="true" spans="1:9">
      <c r="A20" s="88"/>
      <c r="B20" s="90">
        <v>20701</v>
      </c>
      <c r="C20" s="90" t="s">
        <v>193</v>
      </c>
      <c r="D20" s="91">
        <v>13</v>
      </c>
      <c r="E20" s="91">
        <v>13</v>
      </c>
      <c r="F20" s="91">
        <v>13</v>
      </c>
      <c r="G20" s="95"/>
      <c r="H20" s="91"/>
      <c r="I20" s="97"/>
    </row>
    <row r="21" ht="22.8" customHeight="true" spans="1:9">
      <c r="A21" s="88"/>
      <c r="B21" s="90">
        <v>2070109</v>
      </c>
      <c r="C21" s="90" t="s">
        <v>194</v>
      </c>
      <c r="D21" s="91">
        <v>13</v>
      </c>
      <c r="E21" s="91">
        <v>13</v>
      </c>
      <c r="F21" s="91">
        <v>13</v>
      </c>
      <c r="G21" s="95"/>
      <c r="H21" s="91"/>
      <c r="I21" s="97"/>
    </row>
    <row r="22" ht="22.8" customHeight="true" spans="1:9">
      <c r="A22" s="88"/>
      <c r="B22" s="90">
        <v>208</v>
      </c>
      <c r="C22" s="90" t="s">
        <v>195</v>
      </c>
      <c r="D22" s="91">
        <v>150</v>
      </c>
      <c r="E22" s="91">
        <v>150</v>
      </c>
      <c r="F22" s="91">
        <v>150</v>
      </c>
      <c r="G22" s="95"/>
      <c r="H22" s="91"/>
      <c r="I22" s="97"/>
    </row>
    <row r="23" ht="22.8" customHeight="true" spans="1:9">
      <c r="A23" s="88"/>
      <c r="B23" s="90">
        <v>20801</v>
      </c>
      <c r="C23" s="90" t="s">
        <v>196</v>
      </c>
      <c r="D23" s="91">
        <v>17</v>
      </c>
      <c r="E23" s="91">
        <v>17</v>
      </c>
      <c r="F23" s="91">
        <v>17</v>
      </c>
      <c r="G23" s="95"/>
      <c r="H23" s="91"/>
      <c r="I23" s="97"/>
    </row>
    <row r="24" ht="22.8" customHeight="true" spans="1:9">
      <c r="A24" s="88"/>
      <c r="B24" s="90">
        <v>2080109</v>
      </c>
      <c r="C24" s="90" t="s">
        <v>197</v>
      </c>
      <c r="D24" s="91">
        <v>17</v>
      </c>
      <c r="E24" s="91">
        <v>17</v>
      </c>
      <c r="F24" s="91">
        <v>17</v>
      </c>
      <c r="G24" s="95"/>
      <c r="H24" s="91"/>
      <c r="I24" s="97"/>
    </row>
    <row r="25" ht="22.8" customHeight="true" spans="1:9">
      <c r="A25" s="88"/>
      <c r="B25" s="90">
        <v>20805</v>
      </c>
      <c r="C25" s="90" t="s">
        <v>198</v>
      </c>
      <c r="D25" s="91">
        <v>108</v>
      </c>
      <c r="E25" s="91">
        <v>108</v>
      </c>
      <c r="F25" s="91">
        <v>108</v>
      </c>
      <c r="G25" s="95"/>
      <c r="H25" s="91"/>
      <c r="I25" s="97"/>
    </row>
    <row r="26" ht="22.8" customHeight="true" spans="1:9">
      <c r="A26" s="88"/>
      <c r="B26" s="90">
        <v>2080505</v>
      </c>
      <c r="C26" s="90" t="s">
        <v>199</v>
      </c>
      <c r="D26" s="91">
        <v>50</v>
      </c>
      <c r="E26" s="91">
        <v>50</v>
      </c>
      <c r="F26" s="91">
        <v>50</v>
      </c>
      <c r="G26" s="95"/>
      <c r="H26" s="91"/>
      <c r="I26" s="97"/>
    </row>
    <row r="27" ht="22.8" customHeight="true" spans="1:9">
      <c r="A27" s="88"/>
      <c r="B27" s="90">
        <v>2080506</v>
      </c>
      <c r="C27" s="90" t="s">
        <v>200</v>
      </c>
      <c r="D27" s="91">
        <v>25</v>
      </c>
      <c r="E27" s="91">
        <v>25</v>
      </c>
      <c r="F27" s="91">
        <v>25</v>
      </c>
      <c r="G27" s="95"/>
      <c r="H27" s="91"/>
      <c r="I27" s="97"/>
    </row>
    <row r="28" ht="22.8" customHeight="true" spans="1:9">
      <c r="A28" s="92"/>
      <c r="B28" s="90">
        <v>2080599</v>
      </c>
      <c r="C28" s="90" t="s">
        <v>201</v>
      </c>
      <c r="D28" s="91">
        <v>33</v>
      </c>
      <c r="E28" s="91">
        <v>33</v>
      </c>
      <c r="F28" s="91">
        <v>33</v>
      </c>
      <c r="G28" s="96"/>
      <c r="H28" s="91"/>
      <c r="I28" s="99"/>
    </row>
    <row r="29" s="82" customFormat="true" ht="22.8" customHeight="true" spans="1:9">
      <c r="A29" s="92"/>
      <c r="B29" s="90">
        <v>20828</v>
      </c>
      <c r="C29" s="90" t="s">
        <v>202</v>
      </c>
      <c r="D29" s="91">
        <v>25</v>
      </c>
      <c r="E29" s="91">
        <v>25</v>
      </c>
      <c r="F29" s="91">
        <v>25</v>
      </c>
      <c r="G29" s="96"/>
      <c r="H29" s="91"/>
      <c r="I29" s="99"/>
    </row>
    <row r="30" s="82" customFormat="true" ht="22.8" customHeight="true" spans="1:9">
      <c r="A30" s="92"/>
      <c r="B30" s="90">
        <v>2082850</v>
      </c>
      <c r="C30" s="90" t="s">
        <v>203</v>
      </c>
      <c r="D30" s="91">
        <v>25</v>
      </c>
      <c r="E30" s="91">
        <v>25</v>
      </c>
      <c r="F30" s="91">
        <v>25</v>
      </c>
      <c r="G30" s="96"/>
      <c r="H30" s="91"/>
      <c r="I30" s="99"/>
    </row>
    <row r="31" s="82" customFormat="true" ht="22.8" customHeight="true" spans="1:9">
      <c r="A31" s="92"/>
      <c r="B31" s="90">
        <v>210</v>
      </c>
      <c r="C31" s="90" t="s">
        <v>204</v>
      </c>
      <c r="D31" s="91">
        <v>44</v>
      </c>
      <c r="E31" s="91">
        <v>44</v>
      </c>
      <c r="F31" s="91">
        <v>44</v>
      </c>
      <c r="G31" s="96"/>
      <c r="H31" s="91"/>
      <c r="I31" s="99"/>
    </row>
    <row r="32" s="82" customFormat="true" ht="22.8" customHeight="true" spans="1:9">
      <c r="A32" s="92"/>
      <c r="B32" s="90">
        <v>21011</v>
      </c>
      <c r="C32" s="90" t="s">
        <v>205</v>
      </c>
      <c r="D32" s="91">
        <v>44</v>
      </c>
      <c r="E32" s="91">
        <v>44</v>
      </c>
      <c r="F32" s="91">
        <v>44</v>
      </c>
      <c r="G32" s="96"/>
      <c r="H32" s="91"/>
      <c r="I32" s="99"/>
    </row>
    <row r="33" s="82" customFormat="true" ht="22.8" customHeight="true" spans="1:9">
      <c r="A33" s="92"/>
      <c r="B33" s="90">
        <v>2101101</v>
      </c>
      <c r="C33" s="90" t="s">
        <v>206</v>
      </c>
      <c r="D33" s="91">
        <v>41</v>
      </c>
      <c r="E33" s="91">
        <v>41</v>
      </c>
      <c r="F33" s="91">
        <v>41</v>
      </c>
      <c r="G33" s="96"/>
      <c r="H33" s="91"/>
      <c r="I33" s="99"/>
    </row>
    <row r="34" s="82" customFormat="true" ht="22.8" customHeight="true" spans="1:9">
      <c r="A34" s="92"/>
      <c r="B34" s="90">
        <v>2101102</v>
      </c>
      <c r="C34" s="90" t="s">
        <v>207</v>
      </c>
      <c r="D34" s="91">
        <v>1</v>
      </c>
      <c r="E34" s="91">
        <v>1</v>
      </c>
      <c r="F34" s="91">
        <v>1</v>
      </c>
      <c r="G34" s="96"/>
      <c r="H34" s="91"/>
      <c r="I34" s="99"/>
    </row>
    <row r="35" s="82" customFormat="true" ht="22.8" customHeight="true" spans="1:9">
      <c r="A35" s="92"/>
      <c r="B35" s="90">
        <v>2101103</v>
      </c>
      <c r="C35" s="90" t="s">
        <v>208</v>
      </c>
      <c r="D35" s="91">
        <v>2</v>
      </c>
      <c r="E35" s="91">
        <v>2</v>
      </c>
      <c r="F35" s="91">
        <v>2</v>
      </c>
      <c r="G35" s="96"/>
      <c r="H35" s="91"/>
      <c r="I35" s="99"/>
    </row>
    <row r="36" s="82" customFormat="true" ht="22.8" customHeight="true" spans="1:9">
      <c r="A36" s="92"/>
      <c r="B36" s="90">
        <v>212</v>
      </c>
      <c r="C36" s="90" t="s">
        <v>209</v>
      </c>
      <c r="D36" s="91">
        <v>36</v>
      </c>
      <c r="E36" s="91">
        <v>36</v>
      </c>
      <c r="F36" s="91">
        <v>36</v>
      </c>
      <c r="G36" s="96"/>
      <c r="H36" s="91"/>
      <c r="I36" s="99"/>
    </row>
    <row r="37" s="82" customFormat="true" ht="22.8" customHeight="true" spans="1:9">
      <c r="A37" s="92"/>
      <c r="B37" s="90">
        <v>21201</v>
      </c>
      <c r="C37" s="90" t="s">
        <v>210</v>
      </c>
      <c r="D37" s="91">
        <v>16</v>
      </c>
      <c r="E37" s="91">
        <v>16</v>
      </c>
      <c r="F37" s="91">
        <v>16</v>
      </c>
      <c r="G37" s="96"/>
      <c r="H37" s="91"/>
      <c r="I37" s="99"/>
    </row>
    <row r="38" s="82" customFormat="true" ht="22.8" customHeight="true" spans="1:9">
      <c r="A38" s="92"/>
      <c r="B38" s="90">
        <v>2120104</v>
      </c>
      <c r="C38" s="90" t="s">
        <v>211</v>
      </c>
      <c r="D38" s="91">
        <v>16</v>
      </c>
      <c r="E38" s="91">
        <v>16</v>
      </c>
      <c r="F38" s="91">
        <v>16</v>
      </c>
      <c r="G38" s="96"/>
      <c r="H38" s="91"/>
      <c r="I38" s="99"/>
    </row>
    <row r="39" s="82" customFormat="true" ht="22.8" customHeight="true" spans="1:9">
      <c r="A39" s="92"/>
      <c r="B39" s="90">
        <v>21205</v>
      </c>
      <c r="C39" s="90" t="s">
        <v>212</v>
      </c>
      <c r="D39" s="91">
        <v>20</v>
      </c>
      <c r="E39" s="91">
        <v>20</v>
      </c>
      <c r="F39" s="91">
        <v>20</v>
      </c>
      <c r="G39" s="96"/>
      <c r="H39" s="91"/>
      <c r="I39" s="99"/>
    </row>
    <row r="40" s="82" customFormat="true" ht="22.8" customHeight="true" spans="1:9">
      <c r="A40" s="92"/>
      <c r="B40" s="90">
        <v>2120501</v>
      </c>
      <c r="C40" s="90" t="s">
        <v>213</v>
      </c>
      <c r="D40" s="91">
        <v>20</v>
      </c>
      <c r="E40" s="91">
        <v>20</v>
      </c>
      <c r="F40" s="91">
        <v>20</v>
      </c>
      <c r="G40" s="96"/>
      <c r="H40" s="91"/>
      <c r="I40" s="99"/>
    </row>
    <row r="41" s="82" customFormat="true" ht="22.8" customHeight="true" spans="1:9">
      <c r="A41" s="92"/>
      <c r="B41" s="90">
        <v>213</v>
      </c>
      <c r="C41" s="90" t="s">
        <v>214</v>
      </c>
      <c r="D41" s="91">
        <v>200</v>
      </c>
      <c r="E41" s="91">
        <v>103</v>
      </c>
      <c r="F41" s="91">
        <v>103</v>
      </c>
      <c r="G41" s="96"/>
      <c r="H41" s="91">
        <v>97</v>
      </c>
      <c r="I41" s="99"/>
    </row>
    <row r="42" s="82" customFormat="true" ht="22.8" customHeight="true" spans="1:9">
      <c r="A42" s="92"/>
      <c r="B42" s="90">
        <v>21301</v>
      </c>
      <c r="C42" s="90" t="s">
        <v>215</v>
      </c>
      <c r="D42" s="91">
        <v>75</v>
      </c>
      <c r="E42" s="91">
        <v>75</v>
      </c>
      <c r="F42" s="91">
        <v>75</v>
      </c>
      <c r="G42" s="96"/>
      <c r="H42" s="91"/>
      <c r="I42" s="99"/>
    </row>
    <row r="43" s="82" customFormat="true" ht="22.8" customHeight="true" spans="1:9">
      <c r="A43" s="92"/>
      <c r="B43" s="90">
        <v>2130104</v>
      </c>
      <c r="C43" s="90" t="s">
        <v>203</v>
      </c>
      <c r="D43" s="91">
        <v>75</v>
      </c>
      <c r="E43" s="91">
        <v>75</v>
      </c>
      <c r="F43" s="91">
        <v>75</v>
      </c>
      <c r="G43" s="96"/>
      <c r="H43" s="91"/>
      <c r="I43" s="99"/>
    </row>
    <row r="44" s="82" customFormat="true" ht="22.8" customHeight="true" spans="1:9">
      <c r="A44" s="92"/>
      <c r="B44" s="90">
        <v>21302</v>
      </c>
      <c r="C44" s="90" t="s">
        <v>216</v>
      </c>
      <c r="D44" s="91">
        <v>28</v>
      </c>
      <c r="E44" s="91">
        <v>28</v>
      </c>
      <c r="F44" s="91">
        <v>28</v>
      </c>
      <c r="G44" s="96"/>
      <c r="H44" s="91"/>
      <c r="I44" s="99"/>
    </row>
    <row r="45" s="82" customFormat="true" ht="22.8" customHeight="true" spans="1:9">
      <c r="A45" s="92"/>
      <c r="B45" s="90">
        <v>2130204</v>
      </c>
      <c r="C45" s="90" t="s">
        <v>217</v>
      </c>
      <c r="D45" s="91">
        <v>28</v>
      </c>
      <c r="E45" s="91">
        <v>28</v>
      </c>
      <c r="F45" s="91">
        <v>28</v>
      </c>
      <c r="G45" s="96"/>
      <c r="H45" s="91"/>
      <c r="I45" s="99"/>
    </row>
    <row r="46" s="82" customFormat="true" ht="22.8" customHeight="true" spans="1:9">
      <c r="A46" s="92"/>
      <c r="B46" s="90">
        <v>21307</v>
      </c>
      <c r="C46" s="90" t="s">
        <v>218</v>
      </c>
      <c r="D46" s="91">
        <v>97</v>
      </c>
      <c r="E46" s="91"/>
      <c r="F46" s="91"/>
      <c r="G46" s="96"/>
      <c r="H46" s="91">
        <v>97</v>
      </c>
      <c r="I46" s="99"/>
    </row>
    <row r="47" s="82" customFormat="true" ht="22.8" customHeight="true" spans="1:9">
      <c r="A47" s="92"/>
      <c r="B47" s="90">
        <v>2130705</v>
      </c>
      <c r="C47" s="90" t="s">
        <v>219</v>
      </c>
      <c r="D47" s="91">
        <v>97</v>
      </c>
      <c r="E47" s="91"/>
      <c r="F47" s="91"/>
      <c r="G47" s="96"/>
      <c r="H47" s="91">
        <v>97</v>
      </c>
      <c r="I47" s="99"/>
    </row>
    <row r="48" s="82" customFormat="true" ht="22.8" customHeight="true" spans="1:9">
      <c r="A48" s="92"/>
      <c r="B48" s="90">
        <v>221</v>
      </c>
      <c r="C48" s="90" t="s">
        <v>220</v>
      </c>
      <c r="D48" s="91">
        <v>42</v>
      </c>
      <c r="E48" s="91">
        <v>42</v>
      </c>
      <c r="F48" s="91">
        <v>42</v>
      </c>
      <c r="G48" s="96"/>
      <c r="I48" s="99"/>
    </row>
    <row r="49" s="82" customFormat="true" ht="22.8" customHeight="true" spans="1:9">
      <c r="A49" s="92"/>
      <c r="B49" s="90">
        <v>22102</v>
      </c>
      <c r="C49" s="90" t="s">
        <v>221</v>
      </c>
      <c r="D49" s="91">
        <v>42</v>
      </c>
      <c r="E49" s="91">
        <v>42</v>
      </c>
      <c r="F49" s="91">
        <v>42</v>
      </c>
      <c r="G49" s="96"/>
      <c r="I49" s="99"/>
    </row>
    <row r="50" s="82" customFormat="true" ht="22.8" customHeight="true" spans="1:9">
      <c r="A50" s="92"/>
      <c r="B50" s="90">
        <v>2210201</v>
      </c>
      <c r="C50" s="90" t="s">
        <v>222</v>
      </c>
      <c r="D50" s="91">
        <v>42</v>
      </c>
      <c r="E50" s="91">
        <v>42</v>
      </c>
      <c r="F50" s="91">
        <v>42</v>
      </c>
      <c r="G50" s="96"/>
      <c r="H50" s="96"/>
      <c r="I50" s="99"/>
    </row>
    <row r="51" s="82" customFormat="true" ht="22.8" customHeight="true" spans="1:9">
      <c r="A51" s="92"/>
      <c r="B51" s="93" t="s">
        <v>69</v>
      </c>
      <c r="C51" s="93"/>
      <c r="D51" s="91">
        <f>D6+D16+D22+D31+D36+D41+D48+D19</f>
        <v>1040</v>
      </c>
      <c r="E51" s="91">
        <f>E6+E16+E22+E31+E36+E41+E48+E19</f>
        <v>824</v>
      </c>
      <c r="F51" s="91">
        <f>F6+F16+F22+F31+F36+F41+F48+F19</f>
        <v>591</v>
      </c>
      <c r="G51" s="91">
        <f>G6+G16+G22+G31+G36+G41+G48+G19</f>
        <v>233</v>
      </c>
      <c r="H51" s="91">
        <f>H6+H16+H22+H31+H36+H41+H48+H19</f>
        <v>216</v>
      </c>
      <c r="I51" s="99"/>
    </row>
    <row r="52" spans="4:6">
      <c r="D52" s="91"/>
      <c r="E52" s="91"/>
      <c r="F52" s="91"/>
    </row>
    <row r="53" spans="4:6">
      <c r="D53" s="91"/>
      <c r="E53" s="91"/>
      <c r="F53" s="91"/>
    </row>
    <row r="54" spans="4:6">
      <c r="D54" s="91"/>
      <c r="E54" s="91"/>
      <c r="F54" s="91"/>
    </row>
    <row r="55" spans="4:6">
      <c r="D55" s="91"/>
      <c r="E55" s="91"/>
      <c r="F55" s="91"/>
    </row>
    <row r="56" spans="4:6">
      <c r="D56" s="91"/>
      <c r="E56" s="91"/>
      <c r="F56" s="91"/>
    </row>
    <row r="57" spans="4:6">
      <c r="D57" s="91"/>
      <c r="E57" s="91"/>
      <c r="F57" s="91"/>
    </row>
    <row r="58" spans="4:6">
      <c r="D58" s="91"/>
      <c r="E58" s="91"/>
      <c r="F58" s="91"/>
    </row>
    <row r="59" spans="4:6">
      <c r="D59" s="91"/>
      <c r="E59" s="91"/>
      <c r="F59" s="91"/>
    </row>
    <row r="60" spans="4:6">
      <c r="D60" s="91"/>
      <c r="E60" s="91"/>
      <c r="F60" s="91"/>
    </row>
    <row r="61" spans="4:6">
      <c r="D61" s="91"/>
      <c r="E61" s="91"/>
      <c r="F61" s="91"/>
    </row>
    <row r="62" spans="4:6">
      <c r="D62" s="91"/>
      <c r="E62" s="91"/>
      <c r="F62" s="91"/>
    </row>
    <row r="63" spans="4:6">
      <c r="D63" s="90"/>
      <c r="E63" s="90"/>
      <c r="F63" s="90"/>
    </row>
  </sheetData>
  <autoFilter ref="A5:I51">
    <extLst/>
  </autoFilter>
  <mergeCells count="9">
    <mergeCell ref="B2:H2"/>
    <mergeCell ref="B3:C3"/>
    <mergeCell ref="E4:G4"/>
    <mergeCell ref="B51:C51"/>
    <mergeCell ref="A6:A27"/>
    <mergeCell ref="B4:B5"/>
    <mergeCell ref="C4:C5"/>
    <mergeCell ref="D4:D5"/>
    <mergeCell ref="H4:H5"/>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selection activeCell="E55" sqref="E55:F55"/>
    </sheetView>
  </sheetViews>
  <sheetFormatPr defaultColWidth="10" defaultRowHeight="13.5" outlineLevelCol="6"/>
  <cols>
    <col min="1" max="1" width="1.53333333333333" customWidth="true"/>
    <col min="2" max="2" width="11.8" customWidth="true"/>
    <col min="3" max="3" width="35.9" customWidth="true"/>
    <col min="4" max="6" width="16.4083333333333" customWidth="true"/>
    <col min="7" max="7" width="1.53333333333333" customWidth="true"/>
    <col min="8" max="10" width="9.76666666666667" customWidth="true"/>
  </cols>
  <sheetData>
    <row r="1" ht="16.35" customHeight="true" spans="1:7">
      <c r="A1" s="55"/>
      <c r="B1" s="56" t="s">
        <v>223</v>
      </c>
      <c r="C1" s="55"/>
      <c r="D1" s="55"/>
      <c r="E1" s="55"/>
      <c r="F1" s="55"/>
      <c r="G1" s="71"/>
    </row>
    <row r="2" ht="22.8" customHeight="true" spans="1:7">
      <c r="A2" s="55"/>
      <c r="B2" s="57" t="s">
        <v>224</v>
      </c>
      <c r="C2" s="57"/>
      <c r="D2" s="57"/>
      <c r="E2" s="57"/>
      <c r="F2" s="57"/>
      <c r="G2" s="71"/>
    </row>
    <row r="3" ht="19.55" customHeight="true" spans="1:7">
      <c r="A3" s="58"/>
      <c r="B3" s="73" t="s">
        <v>4</v>
      </c>
      <c r="C3" s="73"/>
      <c r="D3" s="58"/>
      <c r="E3" s="58"/>
      <c r="F3" s="75" t="s">
        <v>5</v>
      </c>
      <c r="G3" s="76"/>
    </row>
    <row r="4" ht="24.4" customHeight="true" spans="1:7">
      <c r="A4" s="60"/>
      <c r="B4" s="61" t="s">
        <v>225</v>
      </c>
      <c r="C4" s="61"/>
      <c r="D4" s="61" t="s">
        <v>226</v>
      </c>
      <c r="E4" s="61"/>
      <c r="F4" s="61"/>
      <c r="G4" s="71"/>
    </row>
    <row r="5" ht="24.4" customHeight="true" spans="1:7">
      <c r="A5" s="60"/>
      <c r="B5" s="61" t="s">
        <v>72</v>
      </c>
      <c r="C5" s="61" t="s">
        <v>73</v>
      </c>
      <c r="D5" s="61" t="s">
        <v>58</v>
      </c>
      <c r="E5" s="61" t="s">
        <v>180</v>
      </c>
      <c r="F5" s="61" t="s">
        <v>181</v>
      </c>
      <c r="G5" s="71"/>
    </row>
    <row r="6" ht="22.8" customHeight="true" spans="1:7">
      <c r="A6" s="60"/>
      <c r="B6" s="62" t="s">
        <v>227</v>
      </c>
      <c r="C6" s="63" t="s">
        <v>228</v>
      </c>
      <c r="D6" s="79">
        <f>SUM(D7:D19)</f>
        <v>558</v>
      </c>
      <c r="E6" s="79">
        <f>SUM(E7:E19)</f>
        <v>558</v>
      </c>
      <c r="F6" s="79"/>
      <c r="G6" s="71"/>
    </row>
    <row r="7" ht="22.8" customHeight="true" spans="1:7">
      <c r="A7" s="60"/>
      <c r="B7" s="62" t="s">
        <v>229</v>
      </c>
      <c r="C7" s="63" t="s">
        <v>230</v>
      </c>
      <c r="D7" s="79">
        <v>142</v>
      </c>
      <c r="E7" s="79">
        <v>142</v>
      </c>
      <c r="F7" s="79"/>
      <c r="G7" s="71"/>
    </row>
    <row r="8" ht="22.8" customHeight="true" spans="1:7">
      <c r="A8" s="60"/>
      <c r="B8" s="62" t="s">
        <v>231</v>
      </c>
      <c r="C8" s="63" t="s">
        <v>232</v>
      </c>
      <c r="D8" s="79">
        <v>102</v>
      </c>
      <c r="E8" s="79">
        <v>102</v>
      </c>
      <c r="F8" s="79"/>
      <c r="G8" s="71"/>
    </row>
    <row r="9" ht="22.8" customHeight="true" spans="1:7">
      <c r="A9" s="60"/>
      <c r="B9" s="62" t="s">
        <v>233</v>
      </c>
      <c r="C9" s="63" t="s">
        <v>234</v>
      </c>
      <c r="D9" s="79">
        <v>12</v>
      </c>
      <c r="E9" s="79">
        <v>12</v>
      </c>
      <c r="F9" s="79"/>
      <c r="G9" s="71"/>
    </row>
    <row r="10" ht="22.8" customHeight="true" spans="1:7">
      <c r="A10" s="60"/>
      <c r="B10" s="62">
        <v>30106</v>
      </c>
      <c r="C10" s="63" t="s">
        <v>235</v>
      </c>
      <c r="D10" s="79">
        <v>8</v>
      </c>
      <c r="E10" s="79">
        <v>8</v>
      </c>
      <c r="F10" s="79"/>
      <c r="G10" s="71"/>
    </row>
    <row r="11" ht="22.8" customHeight="true" spans="1:7">
      <c r="A11" s="60"/>
      <c r="B11" s="62" t="s">
        <v>236</v>
      </c>
      <c r="C11" s="63" t="s">
        <v>237</v>
      </c>
      <c r="D11" s="79">
        <v>89</v>
      </c>
      <c r="E11" s="79">
        <v>89</v>
      </c>
      <c r="F11" s="79"/>
      <c r="G11" s="71"/>
    </row>
    <row r="12" ht="22.8" customHeight="true" spans="1:7">
      <c r="A12" s="60"/>
      <c r="B12" s="62" t="s">
        <v>238</v>
      </c>
      <c r="C12" s="63" t="s">
        <v>239</v>
      </c>
      <c r="D12" s="79">
        <v>50</v>
      </c>
      <c r="E12" s="79">
        <v>50</v>
      </c>
      <c r="F12" s="79"/>
      <c r="G12" s="71"/>
    </row>
    <row r="13" ht="22.8" customHeight="true" spans="1:7">
      <c r="A13" s="60"/>
      <c r="B13" s="62" t="s">
        <v>240</v>
      </c>
      <c r="C13" s="63" t="s">
        <v>241</v>
      </c>
      <c r="D13" s="79">
        <v>25</v>
      </c>
      <c r="E13" s="79">
        <v>25</v>
      </c>
      <c r="F13" s="79"/>
      <c r="G13" s="71"/>
    </row>
    <row r="14" ht="22.8" customHeight="true" spans="1:7">
      <c r="A14" s="60"/>
      <c r="B14" s="62" t="s">
        <v>242</v>
      </c>
      <c r="C14" s="63" t="s">
        <v>243</v>
      </c>
      <c r="D14" s="79">
        <v>25</v>
      </c>
      <c r="E14" s="79">
        <v>25</v>
      </c>
      <c r="F14" s="79"/>
      <c r="G14" s="71"/>
    </row>
    <row r="15" ht="22.8" customHeight="true" spans="1:7">
      <c r="A15" s="60"/>
      <c r="B15" s="62" t="s">
        <v>244</v>
      </c>
      <c r="C15" s="63" t="s">
        <v>245</v>
      </c>
      <c r="D15" s="79">
        <v>3</v>
      </c>
      <c r="E15" s="79">
        <v>3</v>
      </c>
      <c r="F15" s="79"/>
      <c r="G15" s="71"/>
    </row>
    <row r="16" ht="22.8" customHeight="true" spans="1:7">
      <c r="A16" s="60"/>
      <c r="B16" s="62" t="s">
        <v>246</v>
      </c>
      <c r="C16" s="63" t="s">
        <v>247</v>
      </c>
      <c r="D16" s="79">
        <v>19</v>
      </c>
      <c r="E16" s="79">
        <v>19</v>
      </c>
      <c r="F16" s="79"/>
      <c r="G16" s="71"/>
    </row>
    <row r="17" ht="22.8" customHeight="true" spans="1:7">
      <c r="A17" s="60"/>
      <c r="B17" s="62" t="s">
        <v>248</v>
      </c>
      <c r="C17" s="63" t="s">
        <v>249</v>
      </c>
      <c r="D17" s="79">
        <v>42</v>
      </c>
      <c r="E17" s="79">
        <v>42</v>
      </c>
      <c r="F17" s="79"/>
      <c r="G17" s="71"/>
    </row>
    <row r="18" ht="22.8" customHeight="true" spans="1:7">
      <c r="A18" s="60"/>
      <c r="B18" s="62">
        <v>30114</v>
      </c>
      <c r="C18" s="63" t="s">
        <v>250</v>
      </c>
      <c r="D18" s="79">
        <v>6</v>
      </c>
      <c r="E18" s="79">
        <v>6</v>
      </c>
      <c r="F18" s="79"/>
      <c r="G18" s="71"/>
    </row>
    <row r="19" ht="22.8" customHeight="true" spans="1:7">
      <c r="A19" s="60"/>
      <c r="B19" s="62" t="s">
        <v>251</v>
      </c>
      <c r="C19" s="63" t="s">
        <v>252</v>
      </c>
      <c r="D19" s="79">
        <v>35</v>
      </c>
      <c r="E19" s="79">
        <v>35</v>
      </c>
      <c r="F19" s="79"/>
      <c r="G19" s="71"/>
    </row>
    <row r="20" ht="22.8" customHeight="true" spans="1:7">
      <c r="A20" s="60"/>
      <c r="B20" s="62" t="s">
        <v>253</v>
      </c>
      <c r="C20" s="63" t="s">
        <v>254</v>
      </c>
      <c r="D20" s="79">
        <f>SUM(D21:D46)</f>
        <v>235</v>
      </c>
      <c r="E20" s="79">
        <v>2</v>
      </c>
      <c r="F20" s="79">
        <f>SUM(F21:F46)</f>
        <v>233</v>
      </c>
      <c r="G20" s="71"/>
    </row>
    <row r="21" ht="22.8" customHeight="true" spans="1:7">
      <c r="A21" s="60"/>
      <c r="B21" s="62" t="s">
        <v>255</v>
      </c>
      <c r="C21" s="63" t="s">
        <v>256</v>
      </c>
      <c r="D21" s="79">
        <v>11</v>
      </c>
      <c r="E21" s="79"/>
      <c r="F21" s="79">
        <v>11</v>
      </c>
      <c r="G21" s="71"/>
    </row>
    <row r="22" ht="22.8" customHeight="true" spans="1:7">
      <c r="A22" s="60"/>
      <c r="B22" s="62">
        <v>30202</v>
      </c>
      <c r="C22" s="63" t="s">
        <v>257</v>
      </c>
      <c r="D22" s="79">
        <v>0</v>
      </c>
      <c r="E22" s="79"/>
      <c r="F22" s="79">
        <v>0</v>
      </c>
      <c r="G22" s="71"/>
    </row>
    <row r="23" ht="22.8" customHeight="true" spans="1:7">
      <c r="A23" s="60"/>
      <c r="B23" s="62">
        <v>30203</v>
      </c>
      <c r="C23" s="63" t="s">
        <v>258</v>
      </c>
      <c r="D23" s="79">
        <v>1</v>
      </c>
      <c r="E23" s="79"/>
      <c r="F23" s="79">
        <v>1</v>
      </c>
      <c r="G23" s="71"/>
    </row>
    <row r="24" ht="22.8" customHeight="true" spans="1:7">
      <c r="A24" s="60"/>
      <c r="B24" s="62">
        <v>30204</v>
      </c>
      <c r="C24" s="63" t="s">
        <v>259</v>
      </c>
      <c r="D24" s="79">
        <v>0</v>
      </c>
      <c r="E24" s="79"/>
      <c r="F24" s="79">
        <v>0</v>
      </c>
      <c r="G24" s="71"/>
    </row>
    <row r="25" ht="22.8" customHeight="true" spans="1:7">
      <c r="A25" s="60"/>
      <c r="B25" s="62" t="s">
        <v>260</v>
      </c>
      <c r="C25" s="63" t="s">
        <v>261</v>
      </c>
      <c r="D25" s="79">
        <v>1</v>
      </c>
      <c r="E25" s="79"/>
      <c r="F25" s="79">
        <v>1</v>
      </c>
      <c r="G25" s="71"/>
    </row>
    <row r="26" ht="22.8" customHeight="true" spans="1:7">
      <c r="A26" s="60"/>
      <c r="B26" s="62" t="s">
        <v>262</v>
      </c>
      <c r="C26" s="63" t="s">
        <v>263</v>
      </c>
      <c r="D26" s="79">
        <v>7</v>
      </c>
      <c r="E26" s="79"/>
      <c r="F26" s="79">
        <v>7</v>
      </c>
      <c r="G26" s="71"/>
    </row>
    <row r="27" ht="22.8" customHeight="true" spans="1:7">
      <c r="A27" s="60"/>
      <c r="B27" s="62" t="s">
        <v>264</v>
      </c>
      <c r="C27" s="63" t="s">
        <v>265</v>
      </c>
      <c r="D27" s="79">
        <v>0</v>
      </c>
      <c r="E27" s="79"/>
      <c r="F27" s="79">
        <v>0</v>
      </c>
      <c r="G27" s="71"/>
    </row>
    <row r="28" ht="22.8" customHeight="true" spans="1:7">
      <c r="A28" s="60"/>
      <c r="B28" s="62" t="s">
        <v>266</v>
      </c>
      <c r="C28" s="63" t="s">
        <v>267</v>
      </c>
      <c r="D28" s="79">
        <v>18</v>
      </c>
      <c r="E28" s="79"/>
      <c r="F28" s="79">
        <v>18</v>
      </c>
      <c r="G28" s="71"/>
    </row>
    <row r="29" ht="22.8" customHeight="true" spans="1:7">
      <c r="A29" s="60"/>
      <c r="B29" s="62" t="s">
        <v>268</v>
      </c>
      <c r="C29" s="63" t="s">
        <v>269</v>
      </c>
      <c r="D29" s="79">
        <v>0</v>
      </c>
      <c r="E29" s="79"/>
      <c r="F29" s="79">
        <v>0</v>
      </c>
      <c r="G29" s="71"/>
    </row>
    <row r="30" ht="22.8" customHeight="true" spans="1:7">
      <c r="A30" s="60"/>
      <c r="B30" s="62" t="s">
        <v>270</v>
      </c>
      <c r="C30" s="63" t="s">
        <v>271</v>
      </c>
      <c r="D30" s="79">
        <v>60</v>
      </c>
      <c r="E30" s="79"/>
      <c r="F30" s="79">
        <v>60</v>
      </c>
      <c r="G30" s="71"/>
    </row>
    <row r="31" ht="22.8" customHeight="true" spans="1:7">
      <c r="A31" s="60"/>
      <c r="B31" s="62" t="s">
        <v>272</v>
      </c>
      <c r="C31" s="63" t="s">
        <v>273</v>
      </c>
      <c r="D31" s="79">
        <v>0</v>
      </c>
      <c r="E31" s="79"/>
      <c r="F31" s="79">
        <v>0</v>
      </c>
      <c r="G31" s="71"/>
    </row>
    <row r="32" ht="22.8" customHeight="true" spans="1:7">
      <c r="A32" s="60"/>
      <c r="B32" s="62" t="s">
        <v>274</v>
      </c>
      <c r="C32" s="63" t="s">
        <v>275</v>
      </c>
      <c r="D32" s="79">
        <v>20</v>
      </c>
      <c r="E32" s="79"/>
      <c r="F32" s="79">
        <v>20</v>
      </c>
      <c r="G32" s="71"/>
    </row>
    <row r="33" ht="22.8" customHeight="true" spans="1:7">
      <c r="A33" s="60"/>
      <c r="B33" s="62" t="s">
        <v>276</v>
      </c>
      <c r="C33" s="63" t="s">
        <v>277</v>
      </c>
      <c r="D33" s="79">
        <v>0</v>
      </c>
      <c r="E33" s="79"/>
      <c r="F33" s="79">
        <v>0</v>
      </c>
      <c r="G33" s="71"/>
    </row>
    <row r="34" ht="22.8" customHeight="true" spans="1:7">
      <c r="A34" s="60"/>
      <c r="B34" s="62" t="s">
        <v>278</v>
      </c>
      <c r="C34" s="63" t="s">
        <v>279</v>
      </c>
      <c r="D34" s="79">
        <v>2</v>
      </c>
      <c r="E34" s="79"/>
      <c r="F34" s="79">
        <v>2</v>
      </c>
      <c r="G34" s="71"/>
    </row>
    <row r="35" ht="22.8" customHeight="true" spans="1:7">
      <c r="A35" s="60"/>
      <c r="B35" s="62" t="s">
        <v>280</v>
      </c>
      <c r="C35" s="63" t="s">
        <v>281</v>
      </c>
      <c r="D35" s="79">
        <v>2</v>
      </c>
      <c r="E35" s="79"/>
      <c r="F35" s="79">
        <v>2</v>
      </c>
      <c r="G35" s="71"/>
    </row>
    <row r="36" ht="22.8" customHeight="true" spans="1:7">
      <c r="A36" s="60"/>
      <c r="B36" s="62" t="s">
        <v>282</v>
      </c>
      <c r="C36" s="63" t="s">
        <v>283</v>
      </c>
      <c r="D36" s="79">
        <v>2</v>
      </c>
      <c r="E36" s="79"/>
      <c r="F36" s="79">
        <v>2</v>
      </c>
      <c r="G36" s="71"/>
    </row>
    <row r="37" ht="22.8" customHeight="true" spans="1:7">
      <c r="A37" s="60"/>
      <c r="B37" s="62" t="s">
        <v>284</v>
      </c>
      <c r="C37" s="63" t="s">
        <v>285</v>
      </c>
      <c r="D37" s="79">
        <v>0</v>
      </c>
      <c r="E37" s="79"/>
      <c r="F37" s="79">
        <v>0</v>
      </c>
      <c r="G37" s="71"/>
    </row>
    <row r="38" ht="22.8" customHeight="true" spans="1:7">
      <c r="A38" s="60"/>
      <c r="B38" s="62">
        <v>30224</v>
      </c>
      <c r="C38" s="63" t="s">
        <v>286</v>
      </c>
      <c r="D38" s="79">
        <v>0</v>
      </c>
      <c r="E38" s="79"/>
      <c r="F38" s="79">
        <v>0</v>
      </c>
      <c r="G38" s="71"/>
    </row>
    <row r="39" ht="22.8" customHeight="true" spans="1:7">
      <c r="A39" s="60"/>
      <c r="B39" s="62" t="s">
        <v>287</v>
      </c>
      <c r="C39" s="63" t="s">
        <v>288</v>
      </c>
      <c r="D39" s="79">
        <v>9</v>
      </c>
      <c r="E39" s="79"/>
      <c r="F39" s="79">
        <v>9</v>
      </c>
      <c r="G39" s="71"/>
    </row>
    <row r="40" ht="22.8" customHeight="true" spans="1:7">
      <c r="A40" s="60"/>
      <c r="B40" s="62" t="s">
        <v>289</v>
      </c>
      <c r="C40" s="63" t="s">
        <v>290</v>
      </c>
      <c r="D40" s="79">
        <v>0</v>
      </c>
      <c r="E40" s="79"/>
      <c r="F40" s="79">
        <v>0</v>
      </c>
      <c r="G40" s="71"/>
    </row>
    <row r="41" ht="22.8" customHeight="true" spans="1:7">
      <c r="A41" s="60"/>
      <c r="B41" s="62" t="s">
        <v>291</v>
      </c>
      <c r="C41" s="63" t="s">
        <v>292</v>
      </c>
      <c r="D41" s="79">
        <v>12</v>
      </c>
      <c r="E41" s="79"/>
      <c r="F41" s="79">
        <v>12</v>
      </c>
      <c r="G41" s="71"/>
    </row>
    <row r="42" ht="22.8" customHeight="true" spans="1:7">
      <c r="A42" s="60"/>
      <c r="B42" s="62" t="s">
        <v>293</v>
      </c>
      <c r="C42" s="63" t="s">
        <v>294</v>
      </c>
      <c r="D42" s="79">
        <v>7</v>
      </c>
      <c r="E42" s="79">
        <v>2</v>
      </c>
      <c r="F42" s="79">
        <v>5</v>
      </c>
      <c r="G42" s="71"/>
    </row>
    <row r="43" ht="22.8" customHeight="true" spans="1:7">
      <c r="A43" s="60"/>
      <c r="B43" s="62" t="s">
        <v>295</v>
      </c>
      <c r="C43" s="63" t="s">
        <v>296</v>
      </c>
      <c r="D43" s="79">
        <v>10</v>
      </c>
      <c r="E43" s="79"/>
      <c r="F43" s="79">
        <v>10</v>
      </c>
      <c r="G43" s="71"/>
    </row>
    <row r="44" ht="22.8" customHeight="true" spans="1:7">
      <c r="A44" s="60"/>
      <c r="B44" s="62" t="s">
        <v>297</v>
      </c>
      <c r="C44" s="63" t="s">
        <v>298</v>
      </c>
      <c r="D44" s="79">
        <v>23</v>
      </c>
      <c r="E44" s="79"/>
      <c r="F44" s="79">
        <v>23</v>
      </c>
      <c r="G44" s="71"/>
    </row>
    <row r="45" ht="22.8" customHeight="true" spans="1:7">
      <c r="A45" s="60"/>
      <c r="B45" s="62" t="s">
        <v>299</v>
      </c>
      <c r="C45" s="63" t="s">
        <v>300</v>
      </c>
      <c r="D45" s="79">
        <v>0</v>
      </c>
      <c r="E45" s="79"/>
      <c r="F45" s="79">
        <v>0</v>
      </c>
      <c r="G45" s="71"/>
    </row>
    <row r="46" ht="22.8" customHeight="true" spans="1:7">
      <c r="A46" s="60"/>
      <c r="B46" s="62" t="s">
        <v>301</v>
      </c>
      <c r="C46" s="63" t="s">
        <v>302</v>
      </c>
      <c r="D46" s="79">
        <v>50</v>
      </c>
      <c r="E46" s="79"/>
      <c r="F46" s="79">
        <v>50</v>
      </c>
      <c r="G46" s="71"/>
    </row>
    <row r="47" ht="22.8" customHeight="true" spans="1:7">
      <c r="A47" s="60"/>
      <c r="B47" s="62" t="s">
        <v>303</v>
      </c>
      <c r="C47" s="63" t="s">
        <v>304</v>
      </c>
      <c r="D47" s="79">
        <f>SUM(D48:D54)</f>
        <v>31</v>
      </c>
      <c r="E47" s="79">
        <f>SUM(E48:E54)</f>
        <v>31</v>
      </c>
      <c r="F47" s="79"/>
      <c r="G47" s="71"/>
    </row>
    <row r="48" ht="22.8" customHeight="true" spans="1:7">
      <c r="A48" s="60"/>
      <c r="B48" s="62">
        <v>30301</v>
      </c>
      <c r="C48" s="63" t="s">
        <v>305</v>
      </c>
      <c r="D48" s="79">
        <v>0</v>
      </c>
      <c r="E48" s="79">
        <v>0</v>
      </c>
      <c r="F48" s="79"/>
      <c r="G48" s="71"/>
    </row>
    <row r="49" ht="22.8" customHeight="true" spans="1:7">
      <c r="A49" s="60"/>
      <c r="B49" s="62">
        <v>30304</v>
      </c>
      <c r="C49" s="63" t="s">
        <v>306</v>
      </c>
      <c r="D49" s="79">
        <v>0</v>
      </c>
      <c r="E49" s="79">
        <v>0</v>
      </c>
      <c r="F49" s="79"/>
      <c r="G49" s="71"/>
    </row>
    <row r="50" ht="27" customHeight="true" spans="1:7">
      <c r="A50" s="65"/>
      <c r="B50" s="62">
        <v>30305</v>
      </c>
      <c r="C50" s="63" t="s">
        <v>307</v>
      </c>
      <c r="D50" s="79">
        <v>29</v>
      </c>
      <c r="E50" s="79">
        <v>29</v>
      </c>
      <c r="F50" s="79"/>
      <c r="G50" s="72"/>
    </row>
    <row r="51" ht="27" customHeight="true" spans="1:7">
      <c r="A51" s="69"/>
      <c r="B51" s="62">
        <v>30306</v>
      </c>
      <c r="C51" s="63" t="s">
        <v>308</v>
      </c>
      <c r="D51" s="79">
        <v>0</v>
      </c>
      <c r="E51" s="79">
        <v>0</v>
      </c>
      <c r="F51" s="79"/>
      <c r="G51" s="77"/>
    </row>
    <row r="52" ht="27" customHeight="true" spans="2:6">
      <c r="B52" s="62">
        <v>30307</v>
      </c>
      <c r="C52" s="63" t="s">
        <v>309</v>
      </c>
      <c r="D52" s="79">
        <v>2</v>
      </c>
      <c r="E52" s="79">
        <v>2</v>
      </c>
      <c r="F52" s="79"/>
    </row>
    <row r="53" ht="27" customHeight="true" spans="2:6">
      <c r="B53" s="62">
        <v>30309</v>
      </c>
      <c r="C53" s="63" t="s">
        <v>310</v>
      </c>
      <c r="D53" s="79">
        <v>0</v>
      </c>
      <c r="E53" s="79">
        <v>0</v>
      </c>
      <c r="F53" s="79"/>
    </row>
    <row r="54" ht="27" customHeight="true" spans="2:6">
      <c r="B54" s="80">
        <v>30399</v>
      </c>
      <c r="C54" s="63" t="s">
        <v>311</v>
      </c>
      <c r="D54" s="79">
        <v>0</v>
      </c>
      <c r="E54" s="79">
        <v>0</v>
      </c>
      <c r="F54" s="79"/>
    </row>
    <row r="55" ht="25" customHeight="true" spans="2:6">
      <c r="B55" s="81" t="s">
        <v>69</v>
      </c>
      <c r="C55" s="81"/>
      <c r="D55" s="79">
        <f>D6+D20+D47</f>
        <v>824</v>
      </c>
      <c r="E55" s="79">
        <f>E6+E20+E47</f>
        <v>591</v>
      </c>
      <c r="F55" s="79">
        <f>F6+F20+F47</f>
        <v>233</v>
      </c>
    </row>
  </sheetData>
  <mergeCells count="6">
    <mergeCell ref="B2:F2"/>
    <mergeCell ref="B3:C3"/>
    <mergeCell ref="B4:C4"/>
    <mergeCell ref="D4:F4"/>
    <mergeCell ref="B55:C55"/>
    <mergeCell ref="A6:A49"/>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I16" sqref="I16"/>
    </sheetView>
  </sheetViews>
  <sheetFormatPr defaultColWidth="10" defaultRowHeight="13.5" outlineLevelRow="6" outlineLevelCol="7"/>
  <cols>
    <col min="1" max="1" width="1.53333333333333" customWidth="true"/>
    <col min="2" max="2" width="18.6333333333333" customWidth="true"/>
    <col min="3" max="3" width="18.825" customWidth="true"/>
    <col min="4" max="4" width="16.4083333333333" customWidth="true"/>
    <col min="5" max="5" width="16.4666666666667" customWidth="true"/>
    <col min="6" max="6" width="22.975" customWidth="true"/>
    <col min="7" max="7" width="16.4083333333333" customWidth="true"/>
    <col min="8" max="8" width="1.53333333333333" customWidth="true"/>
    <col min="9" max="9" width="9.76666666666667" customWidth="true"/>
  </cols>
  <sheetData>
    <row r="1" ht="16.35" customHeight="true" spans="1:8">
      <c r="A1" s="55"/>
      <c r="B1" s="56" t="s">
        <v>312</v>
      </c>
      <c r="C1" s="55"/>
      <c r="D1" s="55"/>
      <c r="E1" s="55"/>
      <c r="F1" s="55" t="s">
        <v>178</v>
      </c>
      <c r="G1" s="55"/>
      <c r="H1" s="71"/>
    </row>
    <row r="2" ht="22.8" customHeight="true" spans="1:8">
      <c r="A2" s="55"/>
      <c r="B2" s="57" t="s">
        <v>313</v>
      </c>
      <c r="C2" s="57"/>
      <c r="D2" s="57"/>
      <c r="E2" s="57"/>
      <c r="F2" s="57"/>
      <c r="G2" s="57"/>
      <c r="H2" s="71"/>
    </row>
    <row r="3" ht="30.15" customHeight="true" spans="1:8">
      <c r="A3" s="58"/>
      <c r="B3" s="73" t="s">
        <v>4</v>
      </c>
      <c r="C3" s="73"/>
      <c r="D3" s="58"/>
      <c r="E3" s="58"/>
      <c r="F3" s="58"/>
      <c r="G3" s="75" t="s">
        <v>5</v>
      </c>
      <c r="H3" s="76"/>
    </row>
    <row r="4" ht="24.4" customHeight="true" spans="1:8">
      <c r="A4" s="60"/>
      <c r="B4" s="61" t="s">
        <v>314</v>
      </c>
      <c r="C4" s="61" t="s">
        <v>315</v>
      </c>
      <c r="D4" s="61" t="s">
        <v>316</v>
      </c>
      <c r="E4" s="61"/>
      <c r="F4" s="61"/>
      <c r="G4" s="61" t="s">
        <v>317</v>
      </c>
      <c r="H4" s="71"/>
    </row>
    <row r="5" ht="24.4" customHeight="true" spans="1:8">
      <c r="A5" s="60"/>
      <c r="B5" s="61"/>
      <c r="C5" s="61"/>
      <c r="D5" s="61" t="s">
        <v>61</v>
      </c>
      <c r="E5" s="61" t="s">
        <v>318</v>
      </c>
      <c r="F5" s="61" t="s">
        <v>319</v>
      </c>
      <c r="G5" s="61"/>
      <c r="H5" s="71"/>
    </row>
    <row r="6" ht="22.8" customHeight="true" spans="1:8">
      <c r="A6" s="60"/>
      <c r="B6" s="78">
        <f>D6+G6+C6</f>
        <v>12.85</v>
      </c>
      <c r="C6" s="78">
        <v>0</v>
      </c>
      <c r="D6" s="78">
        <v>10.4</v>
      </c>
      <c r="E6" s="78">
        <v>0</v>
      </c>
      <c r="F6" s="78">
        <v>10.4</v>
      </c>
      <c r="G6" s="78">
        <v>2.45</v>
      </c>
      <c r="H6" s="71"/>
    </row>
    <row r="7" ht="9.75" customHeight="true" spans="1:8">
      <c r="A7" s="69"/>
      <c r="B7" s="69"/>
      <c r="C7" s="69"/>
      <c r="D7" s="69"/>
      <c r="E7" s="69"/>
      <c r="F7" s="69"/>
      <c r="G7" s="69"/>
      <c r="H7" s="77"/>
    </row>
  </sheetData>
  <mergeCells count="6">
    <mergeCell ref="B2:G2"/>
    <mergeCell ref="B3:C3"/>
    <mergeCell ref="D4:F4"/>
    <mergeCell ref="B4:B5"/>
    <mergeCell ref="C4:C5"/>
    <mergeCell ref="G4:G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B3" sqref="B3:C3"/>
    </sheetView>
  </sheetViews>
  <sheetFormatPr defaultColWidth="10" defaultRowHeight="13.5" outlineLevelRow="7" outlineLevelCol="6"/>
  <cols>
    <col min="1" max="1" width="1.53333333333333" customWidth="true"/>
    <col min="2" max="2" width="11.8" customWidth="true"/>
    <col min="3" max="3" width="41.0333333333333" customWidth="true"/>
    <col min="4" max="6" width="16.4083333333333" customWidth="true"/>
    <col min="7" max="7" width="1.53333333333333" customWidth="true"/>
    <col min="8" max="10" width="9.76666666666667" customWidth="true"/>
  </cols>
  <sheetData>
    <row r="1" ht="16.35" customHeight="true" spans="1:7">
      <c r="A1" s="55"/>
      <c r="B1" s="56" t="s">
        <v>320</v>
      </c>
      <c r="C1" s="55"/>
      <c r="D1" s="55"/>
      <c r="E1" s="55"/>
      <c r="F1" s="55"/>
      <c r="G1" s="71"/>
    </row>
    <row r="2" ht="22.8" customHeight="true" spans="1:7">
      <c r="A2" s="55"/>
      <c r="B2" s="57" t="s">
        <v>321</v>
      </c>
      <c r="C2" s="57"/>
      <c r="D2" s="57"/>
      <c r="E2" s="57"/>
      <c r="F2" s="57"/>
      <c r="G2" s="71"/>
    </row>
    <row r="3" ht="19.55" customHeight="true" spans="1:7">
      <c r="A3" s="58"/>
      <c r="B3" s="73" t="s">
        <v>4</v>
      </c>
      <c r="C3" s="73"/>
      <c r="D3" s="58"/>
      <c r="E3" s="58"/>
      <c r="F3" s="75" t="s">
        <v>5</v>
      </c>
      <c r="G3" s="71"/>
    </row>
    <row r="4" ht="24.4" customHeight="true" spans="1:7">
      <c r="A4" s="60"/>
      <c r="B4" s="61" t="s">
        <v>72</v>
      </c>
      <c r="C4" s="61" t="s">
        <v>73</v>
      </c>
      <c r="D4" s="61" t="s">
        <v>322</v>
      </c>
      <c r="E4" s="61"/>
      <c r="F4" s="61"/>
      <c r="G4" s="71"/>
    </row>
    <row r="5" ht="24.4" customHeight="true" spans="1:7">
      <c r="A5" s="60"/>
      <c r="B5" s="61"/>
      <c r="C5" s="61"/>
      <c r="D5" s="61" t="s">
        <v>58</v>
      </c>
      <c r="E5" s="61" t="s">
        <v>74</v>
      </c>
      <c r="F5" s="61" t="s">
        <v>75</v>
      </c>
      <c r="G5" s="71"/>
    </row>
    <row r="6" ht="22.8" customHeight="true" spans="1:7">
      <c r="A6" s="65"/>
      <c r="B6" s="67"/>
      <c r="C6" s="66" t="s">
        <v>69</v>
      </c>
      <c r="D6" s="74"/>
      <c r="E6" s="74"/>
      <c r="F6" s="74"/>
      <c r="G6" s="72"/>
    </row>
    <row r="7" ht="9.75" customHeight="true" spans="1:7">
      <c r="A7" s="69"/>
      <c r="B7" s="69"/>
      <c r="C7" s="69"/>
      <c r="D7" s="69"/>
      <c r="E7" s="69"/>
      <c r="F7" s="69"/>
      <c r="G7" s="77"/>
    </row>
    <row r="8" spans="2:2">
      <c r="B8" t="s">
        <v>323</v>
      </c>
    </row>
  </sheetData>
  <mergeCells count="5">
    <mergeCell ref="B2:F2"/>
    <mergeCell ref="B3:C3"/>
    <mergeCell ref="D4:F4"/>
    <mergeCell ref="B4:B5"/>
    <mergeCell ref="C4:C5"/>
  </mergeCells>
  <pageMargins left="0.75" right="0.75" top="0.26875" bottom="0.26875"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2022年部门预算情况说明</vt:lpstr>
      <vt:lpstr>1收支总表</vt:lpstr>
      <vt:lpstr>2收入总表</vt:lpstr>
      <vt:lpstr>3支出总表</vt:lpstr>
      <vt:lpstr>4财拨总表</vt:lpstr>
      <vt:lpstr>5一般预算支出</vt:lpstr>
      <vt:lpstr>6基本支出</vt:lpstr>
      <vt:lpstr>7三公</vt:lpstr>
      <vt:lpstr>8政府性基金</vt:lpstr>
      <vt:lpstr>9国资预算</vt:lpstr>
      <vt:lpstr>10项目支出</vt:lpstr>
      <vt:lpstr>11-1农村综合改革转移支付（赵家乡政府）项目绩效目标表</vt:lpstr>
      <vt:lpstr>11-2遗属补助（赵家乡政府）项目绩效目标表</vt:lpstr>
      <vt:lpstr>11-3临聘人员支出（赵家乡政府）项目绩效目标表</vt:lpstr>
      <vt:lpstr>12部门整体绩效目标表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2021-09-28T09:48:00Z</dcterms:created>
  <dcterms:modified xsi:type="dcterms:W3CDTF">2022-01-05T14:16:28Z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