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表一 财政拨款收支总表" sheetId="2" r:id="rId1"/>
    <sheet name="表二 一般公共预算财政拨款支出预算表" sheetId="3" r:id="rId2"/>
    <sheet name="表三 一般公共预算财政拨款基本支出预算表" sheetId="4" r:id="rId3"/>
    <sheet name="表四“三公”经费支出表" sheetId="5" r:id="rId4"/>
    <sheet name="表五 政府性基金预算支出表" sheetId="6" r:id="rId5"/>
    <sheet name="表六 部门收支总表" sheetId="7" r:id="rId6"/>
    <sheet name="表七 部门收入总表" sheetId="8" r:id="rId7"/>
    <sheet name="表八 部门支出总表" sheetId="9" r:id="rId8"/>
    <sheet name="表九 政府采购预算明细表" sheetId="10" r:id="rId9"/>
  </sheets>
  <calcPr calcId="144525"/>
</workbook>
</file>

<file path=xl/sharedStrings.xml><?xml version="1.0" encoding="utf-8"?>
<sst xmlns="http://schemas.openxmlformats.org/spreadsheetml/2006/main" count="438" uniqueCount="252">
  <si>
    <t>表一</t>
  </si>
  <si>
    <t>2024年重庆市武隆区浩口苗族仡佬族乡人民政府财政拨款收支总表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</si>
  <si>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</si>
  <si>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</si>
  <si>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</si>
  <si>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</si>
  <si>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</si>
  <si>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</si>
  <si>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</si>
  <si>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</si>
  <si>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</si>
  <si>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</si>
  <si>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</si>
  <si>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</si>
  <si>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</si>
  <si>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</si>
  <si>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文化旅游体育与传媒支出</t>
  </si>
  <si>
    <t>国有资本经营预算资金</t>
  </si>
  <si>
    <t>社会保障和就业支出</t>
  </si>
  <si>
    <t>卫生健康支出</t>
  </si>
  <si>
    <t>城乡社区支出</t>
  </si>
  <si>
    <t>农林水支出</t>
  </si>
  <si>
    <t>住房保障支出</t>
  </si>
  <si>
    <t>二、上年结转</t>
  </si>
  <si>
    <t>二、结转下年</t>
  </si>
  <si>
    <t>一般公共预算拨款</t>
  </si>
  <si>
    <t>政府性基金预算拨款</t>
  </si>
  <si>
    <t>国有资本经营收入</t>
  </si>
  <si>
    <t>收入合计</t>
  </si>
  <si>
    <t>支出合计</t>
  </si>
  <si>
    <t>表二</t>
  </si>
  <si>
    <t>2024年重庆市武隆区浩口苗族仡佬族乡人民政府一般公共预算财政拨款支出预算表</t>
  </si>
  <si>
    <t>功能分类科目</t>
  </si>
  <si>
    <t>2023年预算数</t>
  </si>
  <si>
    <t>2024年预算数</t>
  </si>
  <si>
    <t xml:space="preserve"> 科目编码</t>
  </si>
  <si>
    <t>科目名称</t>
  </si>
  <si>
    <t>总计</t>
  </si>
  <si>
    <t xml:space="preserve">基本支出 </t>
  </si>
  <si>
    <t xml:space="preserve">项目支出 </t>
  </si>
  <si>
    <t>201</t>
  </si>
  <si>
    <r>
      <rPr>
        <sz val="10"/>
        <rFont val="方正仿宋_GBK"/>
        <charset val="134"/>
      </rPr>
      <t> 20103</t>
    </r>
  </si>
  <si>
    <r>
      <rPr>
        <sz val="10"/>
        <rFont val="方正仿宋_GBK"/>
        <charset val="134"/>
      </rPr>
      <t> 政府办公厅（室）及相关机构事务</t>
    </r>
  </si>
  <si>
    <t>  2010301</t>
  </si>
  <si>
    <r>
      <rPr>
        <sz val="10"/>
        <rFont val="方正仿宋_GBK"/>
        <charset val="134"/>
      </rPr>
      <t>  行政运行</t>
    </r>
  </si>
  <si>
    <r>
      <rPr>
        <sz val="10"/>
        <rFont val="方正仿宋_GBK"/>
        <charset val="134"/>
      </rPr>
      <t>  2010302</t>
    </r>
  </si>
  <si>
    <r>
      <rPr>
        <sz val="10"/>
        <rFont val="方正仿宋_GBK"/>
        <charset val="134"/>
      </rPr>
      <t>  一般行政管理事务</t>
    </r>
  </si>
  <si>
    <r>
      <rPr>
        <sz val="10"/>
        <rFont val="方正仿宋_GBK"/>
        <charset val="134"/>
      </rPr>
      <t> 20132</t>
    </r>
  </si>
  <si>
    <r>
      <rPr>
        <sz val="10"/>
        <rFont val="方正仿宋_GBK"/>
        <charset val="134"/>
      </rPr>
      <t> 组织事务</t>
    </r>
  </si>
  <si>
    <r>
      <rPr>
        <sz val="10"/>
        <rFont val="方正仿宋_GBK"/>
        <charset val="134"/>
      </rPr>
      <t>  2013202</t>
    </r>
  </si>
  <si>
    <t xml:space="preserve">  文化旅游体育与传媒支出</t>
  </si>
  <si>
    <t xml:space="preserve">    文化和旅游</t>
  </si>
  <si>
    <t xml:space="preserve">      文化旅游管理事务</t>
  </si>
  <si>
    <t>208</t>
  </si>
  <si>
    <t>人力资源和社会保障管理事务</t>
  </si>
  <si>
    <t xml:space="preserve">      社会保险经办机构</t>
  </si>
  <si>
    <r>
      <rPr>
        <sz val="10"/>
        <rFont val="方正仿宋_GBK"/>
        <charset val="134"/>
      </rPr>
      <t> 20802</t>
    </r>
  </si>
  <si>
    <r>
      <rPr>
        <sz val="10"/>
        <rFont val="方正仿宋_GBK"/>
        <charset val="134"/>
      </rPr>
      <t> 民政管理事务</t>
    </r>
  </si>
  <si>
    <r>
      <rPr>
        <sz val="10"/>
        <rFont val="方正仿宋_GBK"/>
        <charset val="134"/>
      </rPr>
      <t>  2080201</t>
    </r>
  </si>
  <si>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</si>
  <si>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</si>
  <si>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</si>
  <si>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</si>
  <si>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</si>
  <si>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</si>
  <si>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</si>
  <si>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</si>
  <si>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t xml:space="preserve">  退役军人管理事务</t>
  </si>
  <si>
    <t xml:space="preserve">    事业运行</t>
  </si>
  <si>
    <r>
      <rPr>
        <sz val="10"/>
        <rFont val="方正仿宋_GBK"/>
        <charset val="134"/>
      </rPr>
      <t> 20825</t>
    </r>
  </si>
  <si>
    <r>
      <rPr>
        <sz val="10"/>
        <rFont val="方正仿宋_GBK"/>
        <charset val="134"/>
      </rPr>
      <t> 其他生活救助</t>
    </r>
  </si>
  <si>
    <r>
      <rPr>
        <sz val="10"/>
        <rFont val="方正仿宋_GBK"/>
        <charset val="134"/>
      </rPr>
      <t>  2082501</t>
    </r>
  </si>
  <si>
    <r>
      <rPr>
        <sz val="10"/>
        <rFont val="方正仿宋_GBK"/>
        <charset val="134"/>
      </rPr>
      <t>  其他城市生活救助</t>
    </r>
  </si>
  <si>
    <t>210</t>
  </si>
  <si>
    <r>
      <rPr>
        <sz val="10"/>
        <rFont val="方正仿宋_GBK"/>
        <charset val="134"/>
      </rPr>
      <t> 21011</t>
    </r>
  </si>
  <si>
    <r>
      <rPr>
        <sz val="10"/>
        <rFont val="方正仿宋_GBK"/>
        <charset val="134"/>
      </rPr>
      <t> 行政事业单位医疗</t>
    </r>
  </si>
  <si>
    <r>
      <rPr>
        <sz val="10"/>
        <rFont val="方正仿宋_GBK"/>
        <charset val="134"/>
      </rPr>
      <t>  2101101</t>
    </r>
  </si>
  <si>
    <r>
      <rPr>
        <sz val="10"/>
        <rFont val="方正仿宋_GBK"/>
        <charset val="134"/>
      </rPr>
      <t>  行政单位医疗</t>
    </r>
  </si>
  <si>
    <t xml:space="preserve">    事业单位医疗</t>
  </si>
  <si>
    <t>211</t>
  </si>
  <si>
    <t>节能环保支出</t>
  </si>
  <si>
    <r>
      <rPr>
        <sz val="10"/>
        <rFont val="方正仿宋_GBK"/>
        <charset val="134"/>
      </rPr>
      <t> 21105</t>
    </r>
  </si>
  <si>
    <r>
      <rPr>
        <sz val="10"/>
        <rFont val="方正仿宋_GBK"/>
        <charset val="134"/>
      </rPr>
      <t> 森林保护修复</t>
    </r>
  </si>
  <si>
    <r>
      <rPr>
        <sz val="10"/>
        <rFont val="方正仿宋_GBK"/>
        <charset val="134"/>
      </rPr>
      <t> 天然林保护</t>
    </r>
  </si>
  <si>
    <r>
      <rPr>
        <sz val="10"/>
        <rFont val="方正仿宋_GBK"/>
        <charset val="134"/>
      </rPr>
      <t>  2110501</t>
    </r>
  </si>
  <si>
    <r>
      <rPr>
        <sz val="10"/>
        <rFont val="方正仿宋_GBK"/>
        <charset val="134"/>
      </rPr>
      <t>  森林管护</t>
    </r>
  </si>
  <si>
    <t>212</t>
  </si>
  <si>
    <t>城乡社区管理事务</t>
  </si>
  <si>
    <t>城管执法</t>
  </si>
  <si>
    <r>
      <rPr>
        <sz val="10"/>
        <rFont val="方正仿宋_GBK"/>
        <charset val="134"/>
      </rPr>
      <t> 21299</t>
    </r>
  </si>
  <si>
    <r>
      <rPr>
        <sz val="10"/>
        <rFont val="方正仿宋_GBK"/>
        <charset val="134"/>
      </rPr>
      <t> 其他城乡社区支出</t>
    </r>
  </si>
  <si>
    <r>
      <rPr>
        <sz val="10"/>
        <rFont val="方正仿宋_GBK"/>
        <charset val="134"/>
      </rPr>
      <t>  2129999</t>
    </r>
  </si>
  <si>
    <r>
      <rPr>
        <sz val="10"/>
        <rFont val="方正仿宋_GBK"/>
        <charset val="134"/>
      </rPr>
      <t>  其他城乡社区支出</t>
    </r>
  </si>
  <si>
    <t>213</t>
  </si>
  <si>
    <r>
      <rPr>
        <sz val="10"/>
        <rFont val="方正仿宋_GBK"/>
        <charset val="134"/>
      </rPr>
      <t> 21301</t>
    </r>
  </si>
  <si>
    <r>
      <rPr>
        <sz val="10"/>
        <rFont val="方正仿宋_GBK"/>
        <charset val="134"/>
      </rPr>
      <t> 农业农村</t>
    </r>
  </si>
  <si>
    <r>
      <rPr>
        <sz val="10"/>
        <rFont val="方正仿宋_GBK"/>
        <charset val="134"/>
      </rPr>
      <t>  2130104</t>
    </r>
  </si>
  <si>
    <r>
      <rPr>
        <sz val="10"/>
        <rFont val="方正仿宋_GBK"/>
        <charset val="134"/>
      </rPr>
      <t>  事业运行</t>
    </r>
  </si>
  <si>
    <r>
      <rPr>
        <sz val="10"/>
        <rFont val="方正仿宋_GBK"/>
        <charset val="134"/>
      </rPr>
      <t>  2130108</t>
    </r>
  </si>
  <si>
    <r>
      <rPr>
        <sz val="10"/>
        <rFont val="方正仿宋_GBK"/>
        <charset val="134"/>
      </rPr>
      <t>  病虫害控制</t>
    </r>
  </si>
  <si>
    <r>
      <rPr>
        <sz val="10"/>
        <rFont val="方正仿宋_GBK"/>
        <charset val="134"/>
      </rPr>
      <t> 21302</t>
    </r>
  </si>
  <si>
    <r>
      <rPr>
        <sz val="10"/>
        <rFont val="方正仿宋_GBK"/>
        <charset val="134"/>
      </rPr>
      <t> 林业和草原</t>
    </r>
  </si>
  <si>
    <t xml:space="preserve">   事业机构</t>
  </si>
  <si>
    <r>
      <rPr>
        <sz val="10"/>
        <rFont val="方正仿宋_GBK"/>
        <charset val="134"/>
      </rPr>
      <t>  2130207</t>
    </r>
  </si>
  <si>
    <r>
      <rPr>
        <sz val="10"/>
        <rFont val="方正仿宋_GBK"/>
        <charset val="134"/>
      </rPr>
      <t>  森林资源管理</t>
    </r>
  </si>
  <si>
    <r>
      <rPr>
        <sz val="10"/>
        <rFont val="方正仿宋_GBK"/>
        <charset val="134"/>
      </rPr>
      <t> 21303</t>
    </r>
  </si>
  <si>
    <r>
      <rPr>
        <sz val="10"/>
        <rFont val="方正仿宋_GBK"/>
        <charset val="134"/>
      </rPr>
      <t> 水利</t>
    </r>
  </si>
  <si>
    <r>
      <rPr>
        <sz val="10"/>
        <rFont val="方正仿宋_GBK"/>
        <charset val="134"/>
      </rPr>
      <t>  2130315</t>
    </r>
  </si>
  <si>
    <r>
      <rPr>
        <sz val="10"/>
        <rFont val="方正仿宋_GBK"/>
        <charset val="134"/>
      </rPr>
      <t>  抗旱</t>
    </r>
  </si>
  <si>
    <r>
      <rPr>
        <sz val="10"/>
        <rFont val="方正仿宋_GBK"/>
        <charset val="134"/>
      </rPr>
      <t> 21305</t>
    </r>
  </si>
  <si>
    <r>
      <rPr>
        <sz val="10"/>
        <rFont val="Arial"/>
        <charset val="134"/>
      </rPr>
      <t> </t>
    </r>
    <r>
      <rPr>
        <sz val="10"/>
        <rFont val="方正仿宋_GBK"/>
        <charset val="134"/>
      </rPr>
      <t>巩固脱贫攻坚成果衔接乡村振兴</t>
    </r>
  </si>
  <si>
    <r>
      <rPr>
        <sz val="10"/>
        <rFont val="方正仿宋_GBK"/>
        <charset val="134"/>
      </rPr>
      <t>  2130501</t>
    </r>
  </si>
  <si>
    <r>
      <rPr>
        <sz val="10"/>
        <rFont val="方正仿宋_GBK"/>
        <charset val="134"/>
      </rPr>
      <t>  2130504</t>
    </r>
  </si>
  <si>
    <r>
      <rPr>
        <sz val="10"/>
        <rFont val="Arial"/>
        <charset val="134"/>
      </rPr>
      <t>  </t>
    </r>
    <r>
      <rPr>
        <sz val="10"/>
        <rFont val="方正仿宋_GBK"/>
        <charset val="134"/>
      </rPr>
      <t>农村基础设施建设</t>
    </r>
  </si>
  <si>
    <r>
      <rPr>
        <sz val="10"/>
        <rFont val="方正仿宋_GBK"/>
        <charset val="134"/>
      </rPr>
      <t>  2130505</t>
    </r>
  </si>
  <si>
    <r>
      <rPr>
        <sz val="10"/>
        <rFont val="方正仿宋_GBK"/>
        <charset val="134"/>
      </rPr>
      <t>  生产发展</t>
    </r>
  </si>
  <si>
    <r>
      <rPr>
        <sz val="10"/>
        <rFont val="方正仿宋_GBK"/>
        <charset val="134"/>
      </rPr>
      <t>  2130599</t>
    </r>
  </si>
  <si>
    <r>
      <rPr>
        <sz val="10"/>
        <rFont val="方正仿宋_GBK"/>
        <charset val="134"/>
      </rPr>
      <t>  其他巩固脱贫攻坚成果衔接乡村振兴支出</t>
    </r>
  </si>
  <si>
    <r>
      <rPr>
        <sz val="10"/>
        <rFont val="方正仿宋_GBK"/>
        <charset val="134"/>
      </rPr>
      <t> 21307</t>
    </r>
  </si>
  <si>
    <r>
      <rPr>
        <sz val="10"/>
        <rFont val="方正仿宋_GBK"/>
        <charset val="134"/>
      </rPr>
      <t> 农村综合改革</t>
    </r>
  </si>
  <si>
    <r>
      <rPr>
        <sz val="10"/>
        <rFont val="方正仿宋_GBK"/>
        <charset val="134"/>
      </rPr>
      <t>  2130705</t>
    </r>
  </si>
  <si>
    <r>
      <rPr>
        <sz val="10"/>
        <rFont val="方正仿宋_GBK"/>
        <charset val="134"/>
      </rPr>
      <t>  对村民委员会和村党支部的补助</t>
    </r>
  </si>
  <si>
    <r>
      <rPr>
        <sz val="10"/>
        <rFont val="方正仿宋_GBK"/>
        <charset val="134"/>
      </rPr>
      <t>  2130799</t>
    </r>
  </si>
  <si>
    <r>
      <rPr>
        <sz val="10"/>
        <rFont val="方正仿宋_GBK"/>
        <charset val="134"/>
      </rPr>
      <t>  其他农村综合改革支出</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</si>
  <si>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</si>
  <si>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</si>
  <si>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</si>
  <si>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</si>
  <si>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</si>
  <si>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229</t>
  </si>
  <si>
    <t>其他支出</t>
  </si>
  <si>
    <r>
      <rPr>
        <sz val="10"/>
        <rFont val="方正仿宋_GBK"/>
        <charset val="134"/>
      </rPr>
      <t> 22999</t>
    </r>
  </si>
  <si>
    <r>
      <rPr>
        <sz val="10"/>
        <rFont val="方正仿宋_GBK"/>
        <charset val="134"/>
      </rPr>
      <t> 其他支出</t>
    </r>
  </si>
  <si>
    <r>
      <rPr>
        <sz val="10"/>
        <rFont val="方正仿宋_GBK"/>
        <charset val="134"/>
      </rPr>
      <t>  2299999</t>
    </r>
  </si>
  <si>
    <r>
      <rPr>
        <sz val="10"/>
        <rFont val="方正仿宋_GBK"/>
        <charset val="134"/>
      </rPr>
      <t>  其他支出</t>
    </r>
  </si>
  <si>
    <t>备注：本表反映当年一般公共预算财政拨款支出情况。</t>
  </si>
  <si>
    <t>表三</t>
  </si>
  <si>
    <t>2024年重庆市武隆区浩口苗族仡佬族乡人民政府一般公共预算财政拨款基本支出预算表</t>
  </si>
  <si>
    <t>经济分类科目</t>
  </si>
  <si>
    <t>2024年基本支出</t>
  </si>
  <si>
    <t>科目编码</t>
  </si>
  <si>
    <t>人员经费</t>
  </si>
  <si>
    <t>日常公用经费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</si>
  <si>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</si>
  <si>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</si>
  <si>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</si>
  <si>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</si>
  <si>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</si>
  <si>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</si>
  <si>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30103</t>
    </r>
  </si>
  <si>
    <r>
      <rPr>
        <sz val="10"/>
        <color rgb="FF000000"/>
        <rFont val="方正仿宋_GBK"/>
        <charset val="134"/>
      </rPr>
      <t> 奖金</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</si>
  <si>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</si>
  <si>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</si>
  <si>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</si>
  <si>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</si>
  <si>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</si>
  <si>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</si>
  <si>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</si>
  <si>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</si>
  <si>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</si>
  <si>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</si>
  <si>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r>
      <rPr>
        <sz val="10"/>
        <color rgb="FF000000"/>
        <rFont val="方正仿宋_GBK"/>
        <charset val="134"/>
      </rPr>
      <t> 30114</t>
    </r>
  </si>
  <si>
    <r>
      <rPr>
        <sz val="10"/>
        <color rgb="FF000000"/>
        <rFont val="方正仿宋_GBK"/>
        <charset val="134"/>
      </rPr>
      <t> 医疗费</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</si>
  <si>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</si>
  <si>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</si>
  <si>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</si>
  <si>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</si>
  <si>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30203</t>
    </r>
  </si>
  <si>
    <r>
      <rPr>
        <sz val="10"/>
        <color rgb="FF000000"/>
        <rFont val="方正仿宋_GBK"/>
        <charset val="134"/>
      </rPr>
      <t> 咨询费</t>
    </r>
  </si>
  <si>
    <r>
      <rPr>
        <sz val="10"/>
        <color rgb="FF000000"/>
        <rFont val="方正仿宋_GBK"/>
        <charset val="134"/>
      </rPr>
      <t> 30204</t>
    </r>
  </si>
  <si>
    <r>
      <rPr>
        <sz val="10"/>
        <color rgb="FF000000"/>
        <rFont val="方正仿宋_GBK"/>
        <charset val="134"/>
      </rPr>
      <t> 手续费</t>
    </r>
  </si>
  <si>
    <r>
      <rPr>
        <sz val="10"/>
        <color rgb="FF000000"/>
        <rFont val="方正仿宋_GBK"/>
        <charset val="134"/>
      </rPr>
      <t> 30206</t>
    </r>
  </si>
  <si>
    <r>
      <rPr>
        <sz val="10"/>
        <color rgb="FF000000"/>
        <rFont val="方正仿宋_GBK"/>
        <charset val="134"/>
      </rPr>
      <t> 电费</t>
    </r>
  </si>
  <si>
    <r>
      <rPr>
        <sz val="10"/>
        <color rgb="FF000000"/>
        <rFont val="方正仿宋_GBK"/>
        <charset val="134"/>
      </rPr>
      <t> 30207</t>
    </r>
  </si>
  <si>
    <r>
      <rPr>
        <sz val="10"/>
        <color rgb="FF000000"/>
        <rFont val="方正仿宋_GBK"/>
        <charset val="134"/>
      </rPr>
      <t> 邮电费</t>
    </r>
  </si>
  <si>
    <r>
      <rPr>
        <sz val="10"/>
        <color rgb="FF000000"/>
        <rFont val="方正仿宋_GBK"/>
        <charset val="134"/>
      </rPr>
      <t> 30211</t>
    </r>
  </si>
  <si>
    <r>
      <rPr>
        <sz val="10"/>
        <color rgb="FF000000"/>
        <rFont val="方正仿宋_GBK"/>
        <charset val="134"/>
      </rPr>
      <t> 差旅费</t>
    </r>
  </si>
  <si>
    <r>
      <rPr>
        <sz val="10"/>
        <color rgb="FF000000"/>
        <rFont val="方正仿宋_GBK"/>
        <charset val="134"/>
      </rPr>
      <t> 30215</t>
    </r>
  </si>
  <si>
    <r>
      <rPr>
        <sz val="10"/>
        <color rgb="FF000000"/>
        <rFont val="方正仿宋_GBK"/>
        <charset val="134"/>
      </rPr>
      <t> 会议费</t>
    </r>
  </si>
  <si>
    <r>
      <rPr>
        <sz val="10"/>
        <color rgb="FF000000"/>
        <rFont val="方正仿宋_GBK"/>
        <charset val="134"/>
      </rPr>
      <t> 30216</t>
    </r>
  </si>
  <si>
    <r>
      <rPr>
        <sz val="10"/>
        <color rgb="FF000000"/>
        <rFont val="方正仿宋_GBK"/>
        <charset val="134"/>
      </rPr>
      <t> 培训费</t>
    </r>
  </si>
  <si>
    <r>
      <rPr>
        <sz val="10"/>
        <color rgb="FF000000"/>
        <rFont val="方正仿宋_GBK"/>
        <charset val="134"/>
      </rPr>
      <t> 30217</t>
    </r>
  </si>
  <si>
    <r>
      <rPr>
        <sz val="10"/>
        <color rgb="FF000000"/>
        <rFont val="方正仿宋_GBK"/>
        <charset val="134"/>
      </rPr>
      <t> 公务接待费</t>
    </r>
  </si>
  <si>
    <r>
      <rPr>
        <sz val="10"/>
        <color rgb="FF000000"/>
        <rFont val="方正仿宋_GBK"/>
        <charset val="134"/>
      </rPr>
      <t> 30218</t>
    </r>
  </si>
  <si>
    <r>
      <rPr>
        <sz val="10"/>
        <color rgb="FF000000"/>
        <rFont val="方正仿宋_GBK"/>
        <charset val="134"/>
      </rPr>
      <t> 专用材料费</t>
    </r>
  </si>
  <si>
    <r>
      <rPr>
        <sz val="10"/>
        <color rgb="FF000000"/>
        <rFont val="方正仿宋_GBK"/>
        <charset val="134"/>
      </rPr>
      <t> 30226</t>
    </r>
  </si>
  <si>
    <r>
      <rPr>
        <sz val="10"/>
        <color rgb="FF000000"/>
        <rFont val="方正仿宋_GBK"/>
        <charset val="134"/>
      </rPr>
      <t> 劳务费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</si>
  <si>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</si>
  <si>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</si>
  <si>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</si>
  <si>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</si>
  <si>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r>
      <rPr>
        <sz val="10"/>
        <color rgb="FF000000"/>
        <rFont val="方正仿宋_GBK"/>
        <charset val="134"/>
      </rPr>
      <t> 30231</t>
    </r>
  </si>
  <si>
    <r>
      <rPr>
        <sz val="10"/>
        <color rgb="FF000000"/>
        <rFont val="方正仿宋_GBK"/>
        <charset val="134"/>
      </rPr>
      <t> 公务用车运行维护费</t>
    </r>
  </si>
  <si>
    <r>
      <rPr>
        <sz val="10"/>
        <color rgb="FF000000"/>
        <rFont val="方正仿宋_GBK"/>
        <charset val="134"/>
      </rPr>
      <t> 30239</t>
    </r>
  </si>
  <si>
    <r>
      <rPr>
        <sz val="10"/>
        <color rgb="FF000000"/>
        <rFont val="方正仿宋_GBK"/>
        <charset val="134"/>
      </rPr>
      <t> 其他交通费用</t>
    </r>
  </si>
  <si>
    <r>
      <rPr>
        <sz val="10"/>
        <color rgb="FF000000"/>
        <rFont val="方正仿宋_GBK"/>
        <charset val="134"/>
      </rPr>
      <t> 30299</t>
    </r>
  </si>
  <si>
    <r>
      <rPr>
        <sz val="10"/>
        <color rgb="FF000000"/>
        <rFont val="方正仿宋_GBK"/>
        <charset val="134"/>
      </rPr>
      <t> 其他商品和服务支出</t>
    </r>
  </si>
  <si>
    <t>303</t>
  </si>
  <si>
    <t>对个人和家庭的补助</t>
  </si>
  <si>
    <r>
      <rPr>
        <sz val="10"/>
        <color rgb="FF000000"/>
        <rFont val="方正仿宋_GBK"/>
        <charset val="134"/>
      </rPr>
      <t> 30305</t>
    </r>
  </si>
  <si>
    <r>
      <rPr>
        <sz val="10"/>
        <color rgb="FF000000"/>
        <rFont val="方正仿宋_GBK"/>
        <charset val="134"/>
      </rPr>
      <t> 生活补助</t>
    </r>
  </si>
  <si>
    <r>
      <rPr>
        <sz val="10"/>
        <color rgb="FF000000"/>
        <rFont val="方正仿宋_GBK"/>
        <charset val="134"/>
      </rPr>
      <t> 30307</t>
    </r>
  </si>
  <si>
    <r>
      <rPr>
        <sz val="10"/>
        <color rgb="FF000000"/>
        <rFont val="方正仿宋_GBK"/>
        <charset val="134"/>
      </rPr>
      <t> 医疗费补助</t>
    </r>
  </si>
  <si>
    <t>310</t>
  </si>
  <si>
    <t>资本性支出</t>
  </si>
  <si>
    <r>
      <rPr>
        <sz val="10"/>
        <color rgb="FF000000"/>
        <rFont val="方正仿宋_GBK"/>
        <charset val="134"/>
      </rPr>
      <t> 31002</t>
    </r>
  </si>
  <si>
    <r>
      <rPr>
        <sz val="10"/>
        <color rgb="FF000000"/>
        <rFont val="方正仿宋_GBK"/>
        <charset val="134"/>
      </rPr>
      <t> 办公设备购置</t>
    </r>
  </si>
  <si>
    <t>表四</t>
  </si>
  <si>
    <t>2024年重庆市武隆区浩口苗族仡佬族乡人民政府一般公共预算三公经费支出表</t>
  </si>
  <si>
    <t>因公出国（境）费</t>
  </si>
  <si>
    <t>公务用车购置及运行费</t>
  </si>
  <si>
    <t>公务接待费</t>
  </si>
  <si>
    <t>小计</t>
  </si>
  <si>
    <t>公务用车购置费</t>
  </si>
  <si>
    <t>公务用车运行费</t>
  </si>
  <si>
    <t>表五</t>
  </si>
  <si>
    <t>2024年重庆市武隆区浩口苗族仡佬族乡人民政府(本级)政府性基金预算支出表</t>
  </si>
  <si>
    <t>本年政府性基金预算财政拨款支出</t>
  </si>
  <si>
    <r>
      <rPr>
        <sz val="10"/>
        <color rgb="FF000000"/>
        <rFont val="方正仿宋_GBK"/>
        <charset val="134"/>
      </rPr>
      <t> </t>
    </r>
  </si>
  <si>
    <r>
      <rPr>
        <sz val="10"/>
        <color rgb="FF000000"/>
        <rFont val="方正仿宋_GBK"/>
        <charset val="134"/>
      </rPr>
      <t>  </t>
    </r>
  </si>
  <si>
    <t>表六</t>
  </si>
  <si>
    <t>2024年重庆市武隆区浩口苗族仡佬族乡人民政府部门收支总表</t>
  </si>
  <si>
    <t>11</t>
  </si>
  <si>
    <t>财政专户管理资金</t>
  </si>
  <si>
    <t>事业收入资金</t>
  </si>
  <si>
    <t>上级补助收入资金</t>
  </si>
  <si>
    <t xml:space="preserve">附属单位上缴收入资金 </t>
  </si>
  <si>
    <t>事业单位经营收入资金</t>
  </si>
  <si>
    <t xml:space="preserve">其他收入资金 </t>
  </si>
  <si>
    <t>表七</t>
  </si>
  <si>
    <t>2024年重庆市武隆区浩口苗族仡佬族乡人民政府(本级)部门收入总表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</si>
  <si>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</si>
  <si>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</si>
  <si>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</si>
  <si>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</si>
  <si>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</si>
  <si>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</si>
  <si>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</si>
  <si>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</si>
  <si>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</si>
  <si>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</si>
  <si>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表八</t>
  </si>
  <si>
    <t>2024年重庆市武隆区浩口苗族仡佬族乡人民政府(本级)部门支出总表</t>
  </si>
  <si>
    <t>基本支出</t>
  </si>
  <si>
    <t>项目支出</t>
  </si>
  <si>
    <t>  2210201</t>
  </si>
  <si>
    <t>  住房公积金</t>
  </si>
  <si>
    <t>表九</t>
  </si>
  <si>
    <t>2024年重庆市武隆区浩口苗族仡佬族乡人民政府(本级)政府采购预算明细表</t>
  </si>
  <si>
    <t>项目编号</t>
  </si>
  <si>
    <t>A</t>
  </si>
  <si>
    <t>货物</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</si>
</sst>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46">
    <font>
      <sz val="11"/>
      <color indexed="8"/>
      <name val="宋体"/>
      <charset val="1"/>
      <scheme val="minor"/>
    </font>
    <font>
      <sz val="9"/>
      <name val="SimSun"/>
      <charset val="134"/>
    </font>
    <font>
      <sz val="10"/>
      <color rgb="FF000000"/>
      <name val="方正楷体_GBK"/>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sz val="17"/>
      <color rgb="FF000000"/>
      <name val="方正小标宋_GBK"/>
      <charset val="134"/>
    </font>
    <font>
      <sz val="9"/>
      <color rgb="FF000000"/>
      <name val="SimSun"/>
      <charset val="134"/>
    </font>
    <font>
      <sz val="10"/>
      <name val="方正仿宋_GBK"/>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Times New Roman"/>
      <charset val="134"/>
    </font>
    <font>
      <sz val="11"/>
      <color rgb="FF000000"/>
      <name val="方正楷体_GBK"/>
      <charset val="134"/>
    </font>
    <font>
      <sz val="14"/>
      <color rgb="FF000000"/>
      <name val="方正黑体_GBK"/>
      <charset val="134"/>
    </font>
    <font>
      <b/>
      <sz val="12"/>
      <color rgb="FF000000"/>
      <name val="方正仿宋_GBK"/>
      <charset val="134"/>
    </font>
    <font>
      <sz val="12"/>
      <color rgb="FF000000"/>
      <name val="Times New Roman"/>
      <charset val="134"/>
    </font>
    <font>
      <sz val="12"/>
      <color rgb="FF000000"/>
      <name val="方正仿宋_GBK"/>
      <charset val="134"/>
    </font>
    <font>
      <sz val="12"/>
      <color rgb="FF000000"/>
      <name val="方正黑体_GBK"/>
      <charset val="134"/>
    </font>
    <font>
      <sz val="10"/>
      <name val="Arial"/>
      <charset val="134"/>
    </font>
    <font>
      <sz val="12"/>
      <color rgb="FF000000"/>
      <name val="方正楷体_GBK"/>
      <charset val="134"/>
    </font>
    <font>
      <b/>
      <sz val="12"/>
      <color rgb="FF000000"/>
      <name val="Times New Roman"/>
      <charset val="134"/>
    </font>
    <font>
      <sz val="12"/>
      <color rgb="FF000000"/>
      <name val="SimSun"/>
      <charset val="134"/>
    </font>
    <font>
      <sz val="11"/>
      <color theme="1"/>
      <name val="宋体"/>
      <charset val="134"/>
      <scheme val="minor"/>
    </font>
    <font>
      <sz val="11"/>
      <color theme="0"/>
      <name val="宋体"/>
      <charset val="0"/>
      <scheme val="minor"/>
    </font>
    <font>
      <b/>
      <sz val="11"/>
      <color rgb="FF3F3F3F"/>
      <name val="宋体"/>
      <charset val="0"/>
      <scheme val="minor"/>
    </font>
    <font>
      <sz val="11"/>
      <color rgb="FF9C0006"/>
      <name val="宋体"/>
      <charset val="0"/>
      <scheme val="minor"/>
    </font>
    <font>
      <sz val="11"/>
      <color theme="1"/>
      <name val="宋体"/>
      <charset val="0"/>
      <scheme val="minor"/>
    </font>
    <font>
      <b/>
      <sz val="11"/>
      <color rgb="FFFA7D00"/>
      <name val="宋体"/>
      <charset val="0"/>
      <scheme val="minor"/>
    </font>
    <font>
      <b/>
      <sz val="15"/>
      <color theme="3"/>
      <name val="宋体"/>
      <charset val="134"/>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FA7D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rgb="FFA5A5A5"/>
        <bgColor indexed="64"/>
      </patternFill>
    </fill>
    <fill>
      <patternFill patternType="solid">
        <fgColor theme="7"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6" fillId="0" borderId="0" applyFont="0" applyFill="0" applyBorder="0" applyAlignment="0" applyProtection="0">
      <alignment vertical="center"/>
    </xf>
    <xf numFmtId="0" fontId="30" fillId="25" borderId="0" applyNumberFormat="0" applyBorder="0" applyAlignment="0" applyProtection="0">
      <alignment vertical="center"/>
    </xf>
    <xf numFmtId="0" fontId="40" fillId="22" borderId="3"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30" fillId="8" borderId="0" applyNumberFormat="0" applyBorder="0" applyAlignment="0" applyProtection="0">
      <alignment vertical="center"/>
    </xf>
    <xf numFmtId="0" fontId="29" fillId="5" borderId="0" applyNumberFormat="0" applyBorder="0" applyAlignment="0" applyProtection="0">
      <alignment vertical="center"/>
    </xf>
    <xf numFmtId="43" fontId="26" fillId="0" borderId="0" applyFont="0" applyFill="0" applyBorder="0" applyAlignment="0" applyProtection="0">
      <alignment vertical="center"/>
    </xf>
    <xf numFmtId="0" fontId="27" fillId="12" borderId="0" applyNumberFormat="0" applyBorder="0" applyAlignment="0" applyProtection="0">
      <alignment vertical="center"/>
    </xf>
    <xf numFmtId="0" fontId="36" fillId="0" borderId="0" applyNumberFormat="0" applyFill="0" applyBorder="0" applyAlignment="0" applyProtection="0">
      <alignment vertical="center"/>
    </xf>
    <xf numFmtId="9" fontId="26" fillId="0" borderId="0" applyFont="0" applyFill="0" applyBorder="0" applyAlignment="0" applyProtection="0">
      <alignment vertical="center"/>
    </xf>
    <xf numFmtId="0" fontId="44" fillId="0" borderId="0" applyNumberFormat="0" applyFill="0" applyBorder="0" applyAlignment="0" applyProtection="0">
      <alignment vertical="center"/>
    </xf>
    <xf numFmtId="0" fontId="26" fillId="11" borderId="5" applyNumberFormat="0" applyFont="0" applyAlignment="0" applyProtection="0">
      <alignment vertical="center"/>
    </xf>
    <xf numFmtId="0" fontId="27" fillId="17" borderId="0" applyNumberFormat="0" applyBorder="0" applyAlignment="0" applyProtection="0">
      <alignment vertical="center"/>
    </xf>
    <xf numFmtId="0" fontId="34"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2" fillId="0" borderId="4" applyNumberFormat="0" applyFill="0" applyAlignment="0" applyProtection="0">
      <alignment vertical="center"/>
    </xf>
    <xf numFmtId="0" fontId="38" fillId="0" borderId="4" applyNumberFormat="0" applyFill="0" applyAlignment="0" applyProtection="0">
      <alignment vertical="center"/>
    </xf>
    <xf numFmtId="0" fontId="27" fillId="16" borderId="0" applyNumberFormat="0" applyBorder="0" applyAlignment="0" applyProtection="0">
      <alignment vertical="center"/>
    </xf>
    <xf numFmtId="0" fontId="34" fillId="0" borderId="6" applyNumberFormat="0" applyFill="0" applyAlignment="0" applyProtection="0">
      <alignment vertical="center"/>
    </xf>
    <xf numFmtId="0" fontId="27" fillId="21" borderId="0" applyNumberFormat="0" applyBorder="0" applyAlignment="0" applyProtection="0">
      <alignment vertical="center"/>
    </xf>
    <xf numFmtId="0" fontId="28" fillId="4" borderId="2" applyNumberFormat="0" applyAlignment="0" applyProtection="0">
      <alignment vertical="center"/>
    </xf>
    <xf numFmtId="0" fontId="31" fillId="4" borderId="3" applyNumberFormat="0" applyAlignment="0" applyProtection="0">
      <alignment vertical="center"/>
    </xf>
    <xf numFmtId="0" fontId="37" fillId="20" borderId="7" applyNumberFormat="0" applyAlignment="0" applyProtection="0">
      <alignment vertical="center"/>
    </xf>
    <xf numFmtId="0" fontId="30" fillId="32" borderId="0" applyNumberFormat="0" applyBorder="0" applyAlignment="0" applyProtection="0">
      <alignment vertical="center"/>
    </xf>
    <xf numFmtId="0" fontId="27" fillId="3" borderId="0" applyNumberFormat="0" applyBorder="0" applyAlignment="0" applyProtection="0">
      <alignment vertical="center"/>
    </xf>
    <xf numFmtId="0" fontId="41" fillId="0" borderId="8" applyNumberFormat="0" applyFill="0" applyAlignment="0" applyProtection="0">
      <alignment vertical="center"/>
    </xf>
    <xf numFmtId="0" fontId="42" fillId="0" borderId="9" applyNumberFormat="0" applyFill="0" applyAlignment="0" applyProtection="0">
      <alignment vertical="center"/>
    </xf>
    <xf numFmtId="0" fontId="45" fillId="31" borderId="0" applyNumberFormat="0" applyBorder="0" applyAlignment="0" applyProtection="0">
      <alignment vertical="center"/>
    </xf>
    <xf numFmtId="0" fontId="33" fillId="15" borderId="0" applyNumberFormat="0" applyBorder="0" applyAlignment="0" applyProtection="0">
      <alignment vertical="center"/>
    </xf>
    <xf numFmtId="0" fontId="30" fillId="7" borderId="0" applyNumberFormat="0" applyBorder="0" applyAlignment="0" applyProtection="0">
      <alignment vertical="center"/>
    </xf>
    <xf numFmtId="0" fontId="27" fillId="24" borderId="0" applyNumberFormat="0" applyBorder="0" applyAlignment="0" applyProtection="0">
      <alignment vertical="center"/>
    </xf>
    <xf numFmtId="0" fontId="30" fillId="14" borderId="0" applyNumberFormat="0" applyBorder="0" applyAlignment="0" applyProtection="0">
      <alignment vertical="center"/>
    </xf>
    <xf numFmtId="0" fontId="30" fillId="10" borderId="0" applyNumberFormat="0" applyBorder="0" applyAlignment="0" applyProtection="0">
      <alignment vertical="center"/>
    </xf>
    <xf numFmtId="0" fontId="30" fillId="28" borderId="0" applyNumberFormat="0" applyBorder="0" applyAlignment="0" applyProtection="0">
      <alignment vertical="center"/>
    </xf>
    <xf numFmtId="0" fontId="30" fillId="27" borderId="0" applyNumberFormat="0" applyBorder="0" applyAlignment="0" applyProtection="0">
      <alignment vertical="center"/>
    </xf>
    <xf numFmtId="0" fontId="27" fillId="9" borderId="0" applyNumberFormat="0" applyBorder="0" applyAlignment="0" applyProtection="0">
      <alignment vertical="center"/>
    </xf>
    <xf numFmtId="0" fontId="27" fillId="19" borderId="0" applyNumberFormat="0" applyBorder="0" applyAlignment="0" applyProtection="0">
      <alignment vertical="center"/>
    </xf>
    <xf numFmtId="0" fontId="30" fillId="23" borderId="0" applyNumberFormat="0" applyBorder="0" applyAlignment="0" applyProtection="0">
      <alignment vertical="center"/>
    </xf>
    <xf numFmtId="0" fontId="30" fillId="18" borderId="0" applyNumberFormat="0" applyBorder="0" applyAlignment="0" applyProtection="0">
      <alignment vertical="center"/>
    </xf>
    <xf numFmtId="0" fontId="27" fillId="2" borderId="0" applyNumberFormat="0" applyBorder="0" applyAlignment="0" applyProtection="0">
      <alignment vertical="center"/>
    </xf>
    <xf numFmtId="0" fontId="30" fillId="13" borderId="0" applyNumberFormat="0" applyBorder="0" applyAlignment="0" applyProtection="0">
      <alignment vertical="center"/>
    </xf>
    <xf numFmtId="0" fontId="27" fillId="30" borderId="0" applyNumberFormat="0" applyBorder="0" applyAlignment="0" applyProtection="0">
      <alignment vertical="center"/>
    </xf>
    <xf numFmtId="0" fontId="27" fillId="6" borderId="0" applyNumberFormat="0" applyBorder="0" applyAlignment="0" applyProtection="0">
      <alignment vertical="center"/>
    </xf>
    <xf numFmtId="0" fontId="30" fillId="26" borderId="0" applyNumberFormat="0" applyBorder="0" applyAlignment="0" applyProtection="0">
      <alignment vertical="center"/>
    </xf>
    <xf numFmtId="0" fontId="27" fillId="29" borderId="0" applyNumberFormat="0" applyBorder="0" applyAlignment="0" applyProtection="0">
      <alignment vertical="center"/>
    </xf>
  </cellStyleXfs>
  <cellXfs count="50">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6" fillId="0" borderId="1" xfId="0" applyNumberFormat="1" applyFont="1" applyBorder="1" applyAlignment="1">
      <alignment horizontal="right" vertical="center"/>
    </xf>
    <xf numFmtId="0" fontId="7" fillId="0" borderId="1" xfId="0" applyFont="1" applyBorder="1" applyAlignment="1">
      <alignment horizontal="center" vertical="center"/>
    </xf>
    <xf numFmtId="4" fontId="8" fillId="0" borderId="1" xfId="0" applyNumberFormat="1" applyFont="1" applyBorder="1" applyAlignment="1">
      <alignment horizontal="right" vertical="center"/>
    </xf>
    <xf numFmtId="0" fontId="2" fillId="0" borderId="0" xfId="0" applyFont="1" applyBorder="1" applyAlignment="1">
      <alignment horizontal="right" vertical="center"/>
    </xf>
    <xf numFmtId="0" fontId="9"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2" fillId="0" borderId="0" xfId="0" applyFont="1" applyBorder="1" applyAlignment="1">
      <alignment horizontal="right" vertical="center" wrapText="1"/>
    </xf>
    <xf numFmtId="4" fontId="6"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horizontal="left" vertical="center"/>
    </xf>
    <xf numFmtId="0" fontId="7" fillId="0" borderId="1" xfId="0" applyFont="1" applyBorder="1">
      <alignment vertical="center"/>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11" fillId="0" borderId="1" xfId="0" applyFont="1" applyBorder="1" applyAlignment="1">
      <alignment horizontal="left" vertical="center" wrapText="1"/>
    </xf>
    <xf numFmtId="0" fontId="7"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3" fillId="0" borderId="1" xfId="0" applyFont="1" applyBorder="1" applyAlignment="1">
      <alignment horizontal="center" vertical="center"/>
    </xf>
    <xf numFmtId="4" fontId="14" fillId="0" borderId="1" xfId="0" applyNumberFormat="1" applyFont="1" applyBorder="1" applyAlignment="1">
      <alignment horizontal="right" vertical="center"/>
    </xf>
    <xf numFmtId="4" fontId="15" fillId="0" borderId="1" xfId="0" applyNumberFormat="1" applyFont="1" applyBorder="1" applyAlignment="1">
      <alignment horizontal="right" vertical="center"/>
    </xf>
    <xf numFmtId="0" fontId="16" fillId="0" borderId="0" xfId="0" applyFont="1" applyBorder="1" applyAlignment="1">
      <alignment horizontal="right" vertical="center"/>
    </xf>
    <xf numFmtId="0" fontId="17" fillId="0" borderId="1" xfId="0" applyFont="1" applyBorder="1" applyAlignment="1">
      <alignment horizontal="center" vertical="center"/>
    </xf>
    <xf numFmtId="0" fontId="18" fillId="0" borderId="1" xfId="0" applyFont="1" applyBorder="1" applyAlignment="1">
      <alignment horizontal="center" vertical="center"/>
    </xf>
    <xf numFmtId="4" fontId="19" fillId="0" borderId="1" xfId="0" applyNumberFormat="1" applyFont="1" applyBorder="1" applyAlignment="1">
      <alignment horizontal="right" vertical="center"/>
    </xf>
    <xf numFmtId="0" fontId="10" fillId="0" borderId="0" xfId="0" applyFont="1" applyBorder="1">
      <alignment vertical="center"/>
    </xf>
    <xf numFmtId="0" fontId="20" fillId="0" borderId="1" xfId="0" applyFont="1" applyBorder="1">
      <alignment vertical="center"/>
    </xf>
    <xf numFmtId="0" fontId="20" fillId="0" borderId="1" xfId="0" applyFont="1" applyFill="1" applyBorder="1" applyAlignment="1">
      <alignment vertical="center"/>
    </xf>
    <xf numFmtId="4" fontId="19" fillId="0" borderId="1" xfId="0" applyNumberFormat="1" applyFont="1" applyFill="1" applyBorder="1" applyAlignment="1">
      <alignment horizontal="right" vertical="center"/>
    </xf>
    <xf numFmtId="0" fontId="2" fillId="0" borderId="0" xfId="0" applyFont="1" applyBorder="1">
      <alignment vertical="center"/>
    </xf>
    <xf numFmtId="0" fontId="21" fillId="0" borderId="1" xfId="0" applyFont="1" applyBorder="1" applyAlignment="1">
      <alignment horizontal="center" vertical="center"/>
    </xf>
    <xf numFmtId="0" fontId="5" fillId="0" borderId="1" xfId="0" applyFont="1" applyBorder="1" applyAlignment="1">
      <alignment horizontal="center" vertical="center"/>
    </xf>
    <xf numFmtId="0" fontId="21"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2" fillId="0" borderId="0" xfId="0" applyFont="1" applyBorder="1" applyAlignment="1">
      <alignment horizontal="left" vertical="center"/>
    </xf>
    <xf numFmtId="0" fontId="3" fillId="0" borderId="0" xfId="0" applyFont="1" applyAlignment="1">
      <alignment horizontal="center" vertical="center" wrapText="1"/>
    </xf>
    <xf numFmtId="0" fontId="22" fillId="0" borderId="1" xfId="0" applyFont="1" applyBorder="1" applyAlignment="1">
      <alignment vertical="center" wrapText="1"/>
    </xf>
    <xf numFmtId="0" fontId="23" fillId="0" borderId="0" xfId="0" applyFont="1" applyBorder="1" applyAlignment="1">
      <alignment vertical="center" wrapText="1"/>
    </xf>
    <xf numFmtId="0" fontId="17" fillId="0" borderId="1" xfId="0" applyFont="1" applyBorder="1" applyAlignment="1">
      <alignment horizontal="center" vertical="center" wrapText="1"/>
    </xf>
    <xf numFmtId="4" fontId="24" fillId="0" borderId="1" xfId="0" applyNumberFormat="1" applyFont="1" applyBorder="1" applyAlignment="1">
      <alignment horizontal="right" vertical="center"/>
    </xf>
    <xf numFmtId="0" fontId="10" fillId="0" borderId="1" xfId="0" applyFont="1" applyBorder="1" applyAlignment="1">
      <alignment vertical="center" wrapText="1"/>
    </xf>
    <xf numFmtId="0" fontId="10" fillId="0" borderId="1" xfId="0" applyFont="1" applyBorder="1" applyAlignment="1">
      <alignment horizontal="right" vertical="center" wrapText="1"/>
    </xf>
    <xf numFmtId="0" fontId="18" fillId="0" borderId="1" xfId="0" applyFont="1" applyBorder="1" applyAlignment="1">
      <alignment horizontal="center" vertical="center" wrapText="1"/>
    </xf>
    <xf numFmtId="4" fontId="25" fillId="0" borderId="1" xfId="0" applyNumberFormat="1" applyFont="1" applyBorder="1" applyAlignment="1">
      <alignment horizontal="right" vertical="center" wrapText="1"/>
    </xf>
    <xf numFmtId="0" fontId="20" fillId="0" borderId="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abSelected="1" workbookViewId="0">
      <selection activeCell="F21" sqref="F21"/>
    </sheetView>
  </sheetViews>
  <sheetFormatPr defaultColWidth="10" defaultRowHeight="13.5" outlineLevelCol="7"/>
  <cols>
    <col min="1" max="1" width="0.266666666666667" customWidth="1"/>
    <col min="2" max="2" width="23.6166666666667" customWidth="1"/>
    <col min="3" max="3" width="17.2333333333333" customWidth="1"/>
    <col min="4" max="4" width="25.7833333333333" customWidth="1"/>
    <col min="5" max="5" width="17.1" customWidth="1"/>
    <col min="6" max="6" width="16.2833333333333" customWidth="1"/>
    <col min="7" max="7" width="15.6083333333333" customWidth="1"/>
    <col min="8" max="8" width="16.4166666666667" customWidth="1"/>
    <col min="9" max="11" width="9.76666666666667" customWidth="1"/>
  </cols>
  <sheetData>
    <row r="1" ht="16.35" customHeight="1" spans="1:2">
      <c r="A1" s="1"/>
      <c r="B1" s="2" t="s">
        <v>0</v>
      </c>
    </row>
    <row r="2" ht="40.5" customHeight="1" spans="2:8">
      <c r="B2" s="10" t="s">
        <v>1</v>
      </c>
      <c r="C2" s="10"/>
      <c r="D2" s="10"/>
      <c r="E2" s="10"/>
      <c r="F2" s="10"/>
      <c r="G2" s="10"/>
      <c r="H2" s="10"/>
    </row>
    <row r="3" ht="23.25" customHeight="1" spans="8:8">
      <c r="H3" s="26" t="s">
        <v>2</v>
      </c>
    </row>
    <row r="4" ht="43.1" customHeight="1" spans="2:8">
      <c r="B4" s="43" t="s">
        <v>3</v>
      </c>
      <c r="C4" s="43"/>
      <c r="D4" s="43" t="s">
        <v>4</v>
      </c>
      <c r="E4" s="43"/>
      <c r="F4" s="43"/>
      <c r="G4" s="43"/>
      <c r="H4" s="43"/>
    </row>
    <row r="5" ht="43.1" customHeight="1" spans="2:8">
      <c r="B5" s="27" t="s">
        <v>5</v>
      </c>
      <c r="C5" s="27" t="s">
        <v>6</v>
      </c>
      <c r="D5" s="27" t="s">
        <v>5</v>
      </c>
      <c r="E5" s="27" t="s">
        <v>7</v>
      </c>
      <c r="F5" s="43" t="s">
        <v>8</v>
      </c>
      <c r="G5" s="43" t="s">
        <v>9</v>
      </c>
      <c r="H5" s="43" t="s">
        <v>10</v>
      </c>
    </row>
    <row r="6" ht="24.15" customHeight="1" spans="2:8">
      <c r="B6" s="28" t="s">
        <v>11</v>
      </c>
      <c r="C6" s="44">
        <v>1347</v>
      </c>
      <c r="D6" s="28" t="s">
        <v>12</v>
      </c>
      <c r="E6" s="44">
        <v>1347</v>
      </c>
      <c r="F6" s="44">
        <v>1347</v>
      </c>
      <c r="G6" s="44"/>
      <c r="H6" s="44"/>
    </row>
    <row r="7" ht="23.25" customHeight="1" spans="2:8">
      <c r="B7" s="31" t="s">
        <v>13</v>
      </c>
      <c r="C7" s="29">
        <v>1347</v>
      </c>
      <c r="D7" s="31" t="s">
        <v>14</v>
      </c>
      <c r="E7" s="29">
        <v>603.28</v>
      </c>
      <c r="F7" s="29">
        <v>603.28</v>
      </c>
      <c r="G7" s="29"/>
      <c r="H7" s="29"/>
    </row>
    <row r="8" ht="23.25" customHeight="1" spans="2:8">
      <c r="B8" s="31" t="s">
        <v>15</v>
      </c>
      <c r="C8" s="29"/>
      <c r="D8" s="31" t="s">
        <v>16</v>
      </c>
      <c r="E8" s="29">
        <v>25.4</v>
      </c>
      <c r="F8" s="29">
        <v>25.4</v>
      </c>
      <c r="G8" s="29"/>
      <c r="H8" s="29"/>
    </row>
    <row r="9" ht="23.25" customHeight="1" spans="2:8">
      <c r="B9" s="31" t="s">
        <v>17</v>
      </c>
      <c r="C9" s="29"/>
      <c r="D9" s="31" t="s">
        <v>18</v>
      </c>
      <c r="E9" s="29">
        <v>192.21</v>
      </c>
      <c r="F9" s="29">
        <v>192.21</v>
      </c>
      <c r="G9" s="29"/>
      <c r="H9" s="29"/>
    </row>
    <row r="10" ht="23.25" customHeight="1" spans="2:8">
      <c r="B10" s="31"/>
      <c r="C10" s="29"/>
      <c r="D10" s="31" t="s">
        <v>19</v>
      </c>
      <c r="E10" s="29">
        <v>49.01</v>
      </c>
      <c r="F10" s="29">
        <v>49.01</v>
      </c>
      <c r="G10" s="29"/>
      <c r="H10" s="29"/>
    </row>
    <row r="11" ht="23.25" customHeight="1" spans="2:8">
      <c r="B11" s="31"/>
      <c r="C11" s="29"/>
      <c r="D11" s="31" t="s">
        <v>20</v>
      </c>
      <c r="E11" s="29">
        <v>63.73</v>
      </c>
      <c r="F11" s="29">
        <v>63.73</v>
      </c>
      <c r="G11" s="29"/>
      <c r="H11" s="29"/>
    </row>
    <row r="12" ht="23.25" customHeight="1" spans="2:8">
      <c r="B12" s="31"/>
      <c r="C12" s="29"/>
      <c r="D12" s="31" t="s">
        <v>21</v>
      </c>
      <c r="E12" s="29">
        <v>356.99</v>
      </c>
      <c r="F12" s="29">
        <v>356.99</v>
      </c>
      <c r="G12" s="29"/>
      <c r="H12" s="29"/>
    </row>
    <row r="13" ht="23.25" customHeight="1" spans="2:8">
      <c r="B13" s="31"/>
      <c r="C13" s="29"/>
      <c r="D13" s="31" t="s">
        <v>22</v>
      </c>
      <c r="E13" s="29">
        <v>56.38</v>
      </c>
      <c r="F13" s="29">
        <v>56.38</v>
      </c>
      <c r="G13" s="29"/>
      <c r="H13" s="29"/>
    </row>
    <row r="14" ht="28" customHeight="1" spans="2:8">
      <c r="B14" s="45"/>
      <c r="C14" s="46"/>
      <c r="D14" s="45"/>
      <c r="E14" s="46"/>
      <c r="F14" s="46"/>
      <c r="G14" s="46"/>
      <c r="H14" s="46"/>
    </row>
    <row r="15" ht="22.4" customHeight="1" spans="2:8">
      <c r="B15" s="47" t="s">
        <v>23</v>
      </c>
      <c r="C15" s="48"/>
      <c r="D15" s="47" t="s">
        <v>24</v>
      </c>
      <c r="E15" s="46"/>
      <c r="F15" s="46"/>
      <c r="G15" s="46"/>
      <c r="H15" s="46"/>
    </row>
    <row r="16" ht="21.55" customHeight="1" spans="2:8">
      <c r="B16" s="49" t="s">
        <v>25</v>
      </c>
      <c r="C16" s="48"/>
      <c r="D16" s="45"/>
      <c r="E16" s="46"/>
      <c r="F16" s="46"/>
      <c r="G16" s="46"/>
      <c r="H16" s="46"/>
    </row>
    <row r="17" ht="20.7" customHeight="1" spans="2:8">
      <c r="B17" s="49" t="s">
        <v>26</v>
      </c>
      <c r="C17" s="48"/>
      <c r="D17" s="45"/>
      <c r="E17" s="46"/>
      <c r="F17" s="46"/>
      <c r="G17" s="46"/>
      <c r="H17" s="46"/>
    </row>
    <row r="18" ht="20.7" customHeight="1" spans="2:8">
      <c r="B18" s="49" t="s">
        <v>27</v>
      </c>
      <c r="C18" s="48"/>
      <c r="D18" s="45"/>
      <c r="E18" s="46"/>
      <c r="F18" s="46"/>
      <c r="G18" s="46"/>
      <c r="H18" s="46"/>
    </row>
    <row r="19" ht="16.35" customHeight="1" spans="2:8">
      <c r="B19" s="45"/>
      <c r="C19" s="46"/>
      <c r="D19" s="45"/>
      <c r="E19" s="46"/>
      <c r="F19" s="46"/>
      <c r="G19" s="46"/>
      <c r="H19" s="46"/>
    </row>
    <row r="20" ht="24.15" customHeight="1" spans="2:8">
      <c r="B20" s="28" t="s">
        <v>28</v>
      </c>
      <c r="C20" s="44">
        <v>1347</v>
      </c>
      <c r="D20" s="28" t="s">
        <v>29</v>
      </c>
      <c r="E20" s="44">
        <v>1347</v>
      </c>
      <c r="F20" s="44">
        <v>1347</v>
      </c>
      <c r="G20" s="44"/>
      <c r="H20" s="44"/>
    </row>
  </sheetData>
  <mergeCells count="3">
    <mergeCell ref="B2:H2"/>
    <mergeCell ref="B4:C4"/>
    <mergeCell ref="D4:H4"/>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7"/>
  <sheetViews>
    <sheetView topLeftCell="A28" workbookViewId="0">
      <selection activeCell="A22" sqref="$A22:$XFD22"/>
    </sheetView>
  </sheetViews>
  <sheetFormatPr defaultColWidth="10" defaultRowHeight="13.5" outlineLevelCol="6"/>
  <cols>
    <col min="1" max="1" width="0.133333333333333" customWidth="1"/>
    <col min="2" max="2" width="11.375" customWidth="1"/>
    <col min="3" max="3" width="40.7083333333333" customWidth="1"/>
    <col min="4" max="4" width="12.75" customWidth="1"/>
    <col min="5" max="5" width="12.875" customWidth="1"/>
    <col min="6" max="6" width="16.75" customWidth="1"/>
    <col min="7" max="7" width="15.75" customWidth="1"/>
  </cols>
  <sheetData>
    <row r="1" ht="16.35" customHeight="1" spans="1:6">
      <c r="A1" s="1"/>
      <c r="B1" s="2" t="s">
        <v>30</v>
      </c>
      <c r="C1" s="1"/>
      <c r="D1" s="1"/>
      <c r="E1" s="1"/>
      <c r="F1" s="1"/>
    </row>
    <row r="2" ht="35.35" customHeight="1" spans="2:7">
      <c r="B2" s="40" t="s">
        <v>31</v>
      </c>
      <c r="C2" s="40"/>
      <c r="D2" s="40"/>
      <c r="E2" s="40"/>
      <c r="F2" s="40"/>
      <c r="G2" s="40"/>
    </row>
    <row r="3" ht="16.35" customHeight="1" spans="2:7">
      <c r="B3" s="40"/>
      <c r="C3" s="40"/>
      <c r="D3" s="40"/>
      <c r="E3" s="40"/>
      <c r="F3" s="40"/>
      <c r="G3" s="40"/>
    </row>
    <row r="4" ht="16.35" customHeight="1" spans="2:6">
      <c r="B4" s="1"/>
      <c r="C4" s="1"/>
      <c r="D4" s="1"/>
      <c r="E4" s="1"/>
      <c r="F4" s="1"/>
    </row>
    <row r="5" ht="20.7" customHeight="1" spans="2:6">
      <c r="B5" s="1"/>
      <c r="C5" s="1"/>
      <c r="D5" s="1"/>
      <c r="E5" s="1"/>
      <c r="F5" s="9" t="s">
        <v>2</v>
      </c>
    </row>
    <row r="6" ht="34.5" customHeight="1" spans="2:7">
      <c r="B6" s="37" t="s">
        <v>32</v>
      </c>
      <c r="C6" s="37"/>
      <c r="D6" s="37" t="s">
        <v>33</v>
      </c>
      <c r="E6" s="37" t="s">
        <v>34</v>
      </c>
      <c r="F6" s="37"/>
      <c r="G6" s="37"/>
    </row>
    <row r="7" ht="27.6" customHeight="1" spans="2:7">
      <c r="B7" s="37" t="s">
        <v>35</v>
      </c>
      <c r="C7" s="37" t="s">
        <v>36</v>
      </c>
      <c r="D7" s="37"/>
      <c r="E7" s="37" t="s">
        <v>37</v>
      </c>
      <c r="F7" s="37" t="s">
        <v>38</v>
      </c>
      <c r="G7" s="37" t="s">
        <v>39</v>
      </c>
    </row>
    <row r="8" ht="18.95" customHeight="1" spans="2:7">
      <c r="B8" s="5" t="s">
        <v>7</v>
      </c>
      <c r="C8" s="5"/>
      <c r="D8" s="14">
        <v>1773.65</v>
      </c>
      <c r="E8" s="14">
        <f>E9+E15+E18+E31+E35+E39+E44+E61</f>
        <v>1347</v>
      </c>
      <c r="F8" s="14">
        <f>F9+F18+F15+F31+F39+F44+F61</f>
        <v>1092.32</v>
      </c>
      <c r="G8" s="14">
        <v>254.68</v>
      </c>
    </row>
    <row r="9" ht="18.95" customHeight="1" spans="2:7">
      <c r="B9" s="15" t="s">
        <v>40</v>
      </c>
      <c r="C9" s="16" t="s">
        <v>14</v>
      </c>
      <c r="D9" s="14">
        <v>769.68</v>
      </c>
      <c r="E9" s="14">
        <v>603.28</v>
      </c>
      <c r="F9" s="14">
        <v>588.4</v>
      </c>
      <c r="G9" s="14">
        <v>14.88</v>
      </c>
    </row>
    <row r="10" ht="18.95" customHeight="1" spans="2:7">
      <c r="B10" s="17" t="s">
        <v>41</v>
      </c>
      <c r="C10" s="18" t="s">
        <v>42</v>
      </c>
      <c r="D10" s="14">
        <v>762.28</v>
      </c>
      <c r="E10" s="14">
        <v>603.28</v>
      </c>
      <c r="F10" s="14">
        <v>588.4</v>
      </c>
      <c r="G10" s="14">
        <v>14.88</v>
      </c>
    </row>
    <row r="11" ht="18.95" customHeight="1" spans="2:7">
      <c r="B11" s="19" t="s">
        <v>43</v>
      </c>
      <c r="C11" s="18" t="s">
        <v>44</v>
      </c>
      <c r="D11" s="14">
        <v>762.28</v>
      </c>
      <c r="E11" s="14">
        <v>588.4</v>
      </c>
      <c r="F11" s="14">
        <v>588.4</v>
      </c>
      <c r="G11" s="14"/>
    </row>
    <row r="12" ht="18.95" customHeight="1" spans="2:7">
      <c r="B12" s="17" t="s">
        <v>45</v>
      </c>
      <c r="C12" s="18" t="s">
        <v>46</v>
      </c>
      <c r="D12" s="14"/>
      <c r="E12" s="14">
        <v>14.88</v>
      </c>
      <c r="F12" s="14"/>
      <c r="G12" s="14">
        <v>14.88</v>
      </c>
    </row>
    <row r="13" ht="18.95" customHeight="1" spans="2:7">
      <c r="B13" s="17" t="s">
        <v>47</v>
      </c>
      <c r="C13" s="18" t="s">
        <v>48</v>
      </c>
      <c r="D13" s="14">
        <v>7.4</v>
      </c>
      <c r="E13" s="14"/>
      <c r="F13" s="14"/>
      <c r="G13" s="14"/>
    </row>
    <row r="14" ht="18.95" customHeight="1" spans="2:7">
      <c r="B14" s="17" t="s">
        <v>49</v>
      </c>
      <c r="C14" s="18" t="s">
        <v>46</v>
      </c>
      <c r="D14" s="14">
        <v>7.4</v>
      </c>
      <c r="E14" s="14"/>
      <c r="F14" s="14"/>
      <c r="G14" s="14"/>
    </row>
    <row r="15" ht="18.95" customHeight="1" spans="2:7">
      <c r="B15" s="17">
        <v>207</v>
      </c>
      <c r="C15" s="18" t="s">
        <v>50</v>
      </c>
      <c r="D15" s="14"/>
      <c r="E15" s="14">
        <v>25.4</v>
      </c>
      <c r="F15" s="14">
        <v>25.4</v>
      </c>
      <c r="G15" s="14"/>
    </row>
    <row r="16" ht="18.95" customHeight="1" spans="2:7">
      <c r="B16" s="17">
        <v>20701</v>
      </c>
      <c r="C16" s="18" t="s">
        <v>51</v>
      </c>
      <c r="D16" s="14"/>
      <c r="E16" s="14">
        <v>25.4</v>
      </c>
      <c r="F16" s="14">
        <v>25.4</v>
      </c>
      <c r="G16" s="14"/>
    </row>
    <row r="17" ht="18.95" customHeight="1" spans="2:7">
      <c r="B17" s="17">
        <v>2070114</v>
      </c>
      <c r="C17" s="18" t="s">
        <v>52</v>
      </c>
      <c r="D17" s="14"/>
      <c r="E17" s="14">
        <v>25.4</v>
      </c>
      <c r="F17" s="14">
        <v>25.4</v>
      </c>
      <c r="G17" s="14"/>
    </row>
    <row r="18" ht="18.95" customHeight="1" spans="2:7">
      <c r="B18" s="15" t="s">
        <v>53</v>
      </c>
      <c r="C18" s="16" t="s">
        <v>18</v>
      </c>
      <c r="D18" s="14">
        <v>154.85</v>
      </c>
      <c r="E18" s="14">
        <v>192.21</v>
      </c>
      <c r="F18" s="14">
        <v>192.21</v>
      </c>
      <c r="G18" s="14"/>
    </row>
    <row r="19" ht="18.95" customHeight="1" spans="2:7">
      <c r="B19" s="15">
        <v>20801</v>
      </c>
      <c r="C19" s="18" t="s">
        <v>54</v>
      </c>
      <c r="D19" s="14"/>
      <c r="E19" s="14">
        <v>26.09</v>
      </c>
      <c r="F19" s="14">
        <v>26.09</v>
      </c>
      <c r="G19" s="14"/>
    </row>
    <row r="20" ht="18.95" customHeight="1" spans="2:7">
      <c r="B20" s="15">
        <v>2080109</v>
      </c>
      <c r="C20" s="18" t="s">
        <v>55</v>
      </c>
      <c r="D20" s="14"/>
      <c r="E20" s="14">
        <v>26.09</v>
      </c>
      <c r="F20" s="14">
        <v>26.09</v>
      </c>
      <c r="G20" s="14"/>
    </row>
    <row r="21" ht="18.95" customHeight="1" spans="2:7">
      <c r="B21" s="17" t="s">
        <v>56</v>
      </c>
      <c r="C21" s="18" t="s">
        <v>57</v>
      </c>
      <c r="D21" s="14">
        <v>0.27</v>
      </c>
      <c r="E21" s="14"/>
      <c r="F21" s="14"/>
      <c r="G21" s="14"/>
    </row>
    <row r="22" ht="18.95" customHeight="1" spans="2:7">
      <c r="B22" s="17" t="s">
        <v>58</v>
      </c>
      <c r="C22" s="18" t="s">
        <v>44</v>
      </c>
      <c r="D22" s="14">
        <v>0.27</v>
      </c>
      <c r="E22" s="14"/>
      <c r="F22" s="14"/>
      <c r="G22" s="14"/>
    </row>
    <row r="23" ht="18.95" customHeight="1" spans="2:7">
      <c r="B23" s="17" t="s">
        <v>59</v>
      </c>
      <c r="C23" s="18" t="s">
        <v>60</v>
      </c>
      <c r="D23" s="14">
        <v>152.76</v>
      </c>
      <c r="E23" s="14">
        <v>139.31</v>
      </c>
      <c r="F23" s="14">
        <v>139.31</v>
      </c>
      <c r="G23" s="14"/>
    </row>
    <row r="24" ht="18.95" customHeight="1" spans="2:7">
      <c r="B24" s="17" t="s">
        <v>61</v>
      </c>
      <c r="C24" s="18" t="s">
        <v>62</v>
      </c>
      <c r="D24" s="14">
        <v>83.81</v>
      </c>
      <c r="E24" s="14">
        <v>68.19</v>
      </c>
      <c r="F24" s="14">
        <v>68.19</v>
      </c>
      <c r="G24" s="14"/>
    </row>
    <row r="25" ht="18.95" customHeight="1" spans="2:7">
      <c r="B25" s="17" t="s">
        <v>63</v>
      </c>
      <c r="C25" s="18" t="s">
        <v>64</v>
      </c>
      <c r="D25" s="14">
        <v>44.41</v>
      </c>
      <c r="E25" s="14">
        <v>34.07</v>
      </c>
      <c r="F25" s="14">
        <v>34.07</v>
      </c>
      <c r="G25" s="14"/>
    </row>
    <row r="26" ht="18.95" customHeight="1" spans="2:7">
      <c r="B26" s="17" t="s">
        <v>65</v>
      </c>
      <c r="C26" s="18" t="s">
        <v>66</v>
      </c>
      <c r="D26" s="14">
        <v>24.54</v>
      </c>
      <c r="E26" s="14">
        <v>37.05</v>
      </c>
      <c r="F26" s="14">
        <v>37.05</v>
      </c>
      <c r="G26" s="14"/>
    </row>
    <row r="27" ht="18.95" customHeight="1" spans="2:7">
      <c r="B27" s="17">
        <v>20828</v>
      </c>
      <c r="C27" s="18" t="s">
        <v>67</v>
      </c>
      <c r="D27" s="14"/>
      <c r="E27" s="14">
        <v>26.81</v>
      </c>
      <c r="F27" s="14">
        <v>26.81</v>
      </c>
      <c r="G27" s="14"/>
    </row>
    <row r="28" ht="18.95" customHeight="1" spans="2:7">
      <c r="B28" s="17">
        <v>2082850</v>
      </c>
      <c r="C28" s="18" t="s">
        <v>68</v>
      </c>
      <c r="D28" s="14"/>
      <c r="E28" s="14">
        <v>26.81</v>
      </c>
      <c r="F28" s="14">
        <v>26.81</v>
      </c>
      <c r="G28" s="14"/>
    </row>
    <row r="29" ht="18.95" customHeight="1" spans="2:7">
      <c r="B29" s="17" t="s">
        <v>69</v>
      </c>
      <c r="C29" s="18" t="s">
        <v>70</v>
      </c>
      <c r="D29" s="14">
        <v>1.82</v>
      </c>
      <c r="E29" s="14"/>
      <c r="F29" s="14"/>
      <c r="G29" s="14"/>
    </row>
    <row r="30" ht="18.95" customHeight="1" spans="2:7">
      <c r="B30" s="17" t="s">
        <v>71</v>
      </c>
      <c r="C30" s="18" t="s">
        <v>72</v>
      </c>
      <c r="D30" s="14">
        <v>1.82</v>
      </c>
      <c r="E30" s="14"/>
      <c r="F30" s="14"/>
      <c r="G30" s="14"/>
    </row>
    <row r="31" ht="18.95" customHeight="1" spans="2:7">
      <c r="B31" s="15" t="s">
        <v>73</v>
      </c>
      <c r="C31" s="16" t="s">
        <v>19</v>
      </c>
      <c r="D31" s="14">
        <v>47.07</v>
      </c>
      <c r="E31" s="14">
        <v>49.01</v>
      </c>
      <c r="F31" s="14">
        <v>49.01</v>
      </c>
      <c r="G31" s="14"/>
    </row>
    <row r="32" ht="18.95" customHeight="1" spans="2:7">
      <c r="B32" s="17" t="s">
        <v>74</v>
      </c>
      <c r="C32" s="18" t="s">
        <v>75</v>
      </c>
      <c r="D32" s="14">
        <v>47.07</v>
      </c>
      <c r="E32" s="14">
        <v>49.01</v>
      </c>
      <c r="F32" s="14">
        <v>49.01</v>
      </c>
      <c r="G32" s="14"/>
    </row>
    <row r="33" ht="18.95" customHeight="1" spans="2:7">
      <c r="B33" s="17" t="s">
        <v>76</v>
      </c>
      <c r="C33" s="18" t="s">
        <v>77</v>
      </c>
      <c r="D33" s="14">
        <v>47.07</v>
      </c>
      <c r="E33" s="14">
        <v>32.6</v>
      </c>
      <c r="F33" s="14">
        <v>32.6</v>
      </c>
      <c r="G33" s="14"/>
    </row>
    <row r="34" ht="18.95" customHeight="1" spans="2:7">
      <c r="B34" s="20">
        <v>2101102</v>
      </c>
      <c r="C34" s="18" t="s">
        <v>78</v>
      </c>
      <c r="D34" s="14"/>
      <c r="E34" s="14">
        <v>16.41</v>
      </c>
      <c r="F34" s="14">
        <v>16.41</v>
      </c>
      <c r="G34" s="14"/>
    </row>
    <row r="35" ht="18.95" customHeight="1" spans="2:7">
      <c r="B35" s="15" t="s">
        <v>79</v>
      </c>
      <c r="C35" s="16" t="s">
        <v>80</v>
      </c>
      <c r="D35" s="14">
        <v>16.48</v>
      </c>
      <c r="E35" s="14"/>
      <c r="F35" s="14"/>
      <c r="G35" s="14"/>
    </row>
    <row r="36" ht="18.95" customHeight="1" spans="2:7">
      <c r="B36" s="17" t="s">
        <v>81</v>
      </c>
      <c r="C36" s="18" t="s">
        <v>82</v>
      </c>
      <c r="D36" s="14"/>
      <c r="E36" s="14"/>
      <c r="F36" s="14"/>
      <c r="G36" s="14"/>
    </row>
    <row r="37" ht="18.95" customHeight="1" spans="2:7">
      <c r="B37" s="15"/>
      <c r="C37" s="18" t="s">
        <v>83</v>
      </c>
      <c r="D37" s="14">
        <v>16.48</v>
      </c>
      <c r="E37" s="14"/>
      <c r="F37" s="14"/>
      <c r="G37" s="14"/>
    </row>
    <row r="38" ht="18.95" customHeight="1" spans="2:7">
      <c r="B38" s="17" t="s">
        <v>84</v>
      </c>
      <c r="C38" s="18" t="s">
        <v>85</v>
      </c>
      <c r="D38" s="14">
        <v>16.48</v>
      </c>
      <c r="E38" s="14"/>
      <c r="F38" s="14"/>
      <c r="G38" s="14"/>
    </row>
    <row r="39" ht="18.95" customHeight="1" spans="2:7">
      <c r="B39" s="15" t="s">
        <v>86</v>
      </c>
      <c r="C39" s="16" t="s">
        <v>20</v>
      </c>
      <c r="D39" s="14"/>
      <c r="E39" s="14">
        <v>63.73</v>
      </c>
      <c r="F39" s="14">
        <v>13.73</v>
      </c>
      <c r="G39" s="14">
        <v>50</v>
      </c>
    </row>
    <row r="40" ht="18.95" customHeight="1" spans="2:7">
      <c r="B40" s="15">
        <v>21201</v>
      </c>
      <c r="C40" s="16" t="s">
        <v>87</v>
      </c>
      <c r="D40" s="14"/>
      <c r="E40" s="14">
        <v>13.73</v>
      </c>
      <c r="F40" s="14">
        <v>13.73</v>
      </c>
      <c r="G40" s="14"/>
    </row>
    <row r="41" ht="18.95" customHeight="1" spans="2:7">
      <c r="B41" s="15">
        <v>2120104</v>
      </c>
      <c r="C41" s="16" t="s">
        <v>88</v>
      </c>
      <c r="D41" s="14"/>
      <c r="E41" s="14">
        <v>13.73</v>
      </c>
      <c r="F41" s="14">
        <v>13.73</v>
      </c>
      <c r="G41" s="14"/>
    </row>
    <row r="42" ht="18.95" customHeight="1" spans="2:7">
      <c r="B42" s="17" t="s">
        <v>89</v>
      </c>
      <c r="C42" s="18" t="s">
        <v>90</v>
      </c>
      <c r="D42" s="14"/>
      <c r="E42" s="14">
        <v>50</v>
      </c>
      <c r="F42" s="14"/>
      <c r="G42" s="14">
        <v>50</v>
      </c>
    </row>
    <row r="43" ht="18.95" customHeight="1" spans="2:7">
      <c r="B43" s="17" t="s">
        <v>91</v>
      </c>
      <c r="C43" s="18" t="s">
        <v>92</v>
      </c>
      <c r="D43" s="14"/>
      <c r="E43" s="14">
        <v>50</v>
      </c>
      <c r="F43" s="14"/>
      <c r="G43" s="14">
        <v>50</v>
      </c>
    </row>
    <row r="44" ht="18.95" customHeight="1" spans="2:7">
      <c r="B44" s="15" t="s">
        <v>93</v>
      </c>
      <c r="C44" s="16" t="s">
        <v>21</v>
      </c>
      <c r="D44" s="14">
        <v>614.83</v>
      </c>
      <c r="E44" s="14">
        <v>356.99</v>
      </c>
      <c r="F44" s="14">
        <v>167.19</v>
      </c>
      <c r="G44" s="14">
        <v>189.8</v>
      </c>
    </row>
    <row r="45" ht="18.95" customHeight="1" spans="2:7">
      <c r="B45" s="17" t="s">
        <v>94</v>
      </c>
      <c r="C45" s="18" t="s">
        <v>95</v>
      </c>
      <c r="D45" s="14">
        <v>164.44</v>
      </c>
      <c r="E45" s="14">
        <v>138.54</v>
      </c>
      <c r="F45" s="14">
        <v>138.54</v>
      </c>
      <c r="G45" s="14"/>
    </row>
    <row r="46" ht="18.95" customHeight="1" spans="2:7">
      <c r="B46" s="17" t="s">
        <v>96</v>
      </c>
      <c r="C46" s="18" t="s">
        <v>97</v>
      </c>
      <c r="D46" s="14">
        <v>158.44</v>
      </c>
      <c r="E46" s="14">
        <v>138.54</v>
      </c>
      <c r="F46" s="14">
        <v>138.54</v>
      </c>
      <c r="G46" s="14"/>
    </row>
    <row r="47" ht="18.95" customHeight="1" spans="2:7">
      <c r="B47" s="17" t="s">
        <v>98</v>
      </c>
      <c r="C47" s="18" t="s">
        <v>99</v>
      </c>
      <c r="D47" s="14">
        <v>6</v>
      </c>
      <c r="E47" s="14"/>
      <c r="F47" s="14"/>
      <c r="G47" s="14"/>
    </row>
    <row r="48" ht="18.95" customHeight="1" spans="2:7">
      <c r="B48" s="17" t="s">
        <v>100</v>
      </c>
      <c r="C48" s="18" t="s">
        <v>101</v>
      </c>
      <c r="D48" s="14">
        <v>8.5</v>
      </c>
      <c r="E48" s="14">
        <v>28.65</v>
      </c>
      <c r="F48" s="14">
        <v>28.65</v>
      </c>
      <c r="G48" s="14"/>
    </row>
    <row r="49" ht="18.95" customHeight="1" spans="2:7">
      <c r="B49" s="17">
        <v>2130204</v>
      </c>
      <c r="C49" s="18" t="s">
        <v>102</v>
      </c>
      <c r="D49" s="14"/>
      <c r="E49" s="14">
        <v>28.65</v>
      </c>
      <c r="F49" s="14">
        <v>28.65</v>
      </c>
      <c r="G49" s="14"/>
    </row>
    <row r="50" ht="18.95" customHeight="1" spans="2:7">
      <c r="B50" s="17" t="s">
        <v>103</v>
      </c>
      <c r="C50" s="18" t="s">
        <v>104</v>
      </c>
      <c r="D50" s="14">
        <v>8.5</v>
      </c>
      <c r="E50" s="14"/>
      <c r="F50" s="14"/>
      <c r="G50" s="14"/>
    </row>
    <row r="51" ht="18.95" customHeight="1" spans="2:7">
      <c r="B51" s="17" t="s">
        <v>105</v>
      </c>
      <c r="C51" s="18" t="s">
        <v>106</v>
      </c>
      <c r="D51" s="14">
        <v>56</v>
      </c>
      <c r="E51" s="14"/>
      <c r="F51" s="14"/>
      <c r="G51" s="14"/>
    </row>
    <row r="52" ht="18.95" customHeight="1" spans="2:7">
      <c r="B52" s="17" t="s">
        <v>107</v>
      </c>
      <c r="C52" s="18" t="s">
        <v>108</v>
      </c>
      <c r="D52" s="14">
        <v>56</v>
      </c>
      <c r="E52" s="14"/>
      <c r="F52" s="14"/>
      <c r="G52" s="14"/>
    </row>
    <row r="53" ht="18.95" customHeight="1" spans="2:7">
      <c r="B53" s="17" t="s">
        <v>109</v>
      </c>
      <c r="C53" s="41" t="s">
        <v>110</v>
      </c>
      <c r="D53" s="14">
        <v>138.69</v>
      </c>
      <c r="E53" s="14"/>
      <c r="F53" s="14"/>
      <c r="G53" s="14"/>
    </row>
    <row r="54" ht="18.95" customHeight="1" spans="2:7">
      <c r="B54" s="17" t="s">
        <v>111</v>
      </c>
      <c r="C54" s="18" t="s">
        <v>44</v>
      </c>
      <c r="D54" s="14">
        <v>60</v>
      </c>
      <c r="E54" s="14"/>
      <c r="F54" s="14"/>
      <c r="G54" s="14"/>
    </row>
    <row r="55" ht="18.95" customHeight="1" spans="2:7">
      <c r="B55" s="17" t="s">
        <v>112</v>
      </c>
      <c r="C55" s="41" t="s">
        <v>113</v>
      </c>
      <c r="D55" s="14"/>
      <c r="E55" s="14"/>
      <c r="F55" s="14"/>
      <c r="G55" s="14"/>
    </row>
    <row r="56" ht="18.95" customHeight="1" spans="2:7">
      <c r="B56" s="17" t="s">
        <v>114</v>
      </c>
      <c r="C56" s="18" t="s">
        <v>115</v>
      </c>
      <c r="D56" s="14">
        <v>0.09</v>
      </c>
      <c r="E56" s="14"/>
      <c r="F56" s="14"/>
      <c r="G56" s="14"/>
    </row>
    <row r="57" ht="18.95" customHeight="1" spans="2:7">
      <c r="B57" s="17" t="s">
        <v>116</v>
      </c>
      <c r="C57" s="18" t="s">
        <v>117</v>
      </c>
      <c r="D57" s="14">
        <v>78.6</v>
      </c>
      <c r="E57" s="14"/>
      <c r="F57" s="14"/>
      <c r="G57" s="14"/>
    </row>
    <row r="58" ht="18.95" customHeight="1" spans="2:7">
      <c r="B58" s="17" t="s">
        <v>118</v>
      </c>
      <c r="C58" s="18" t="s">
        <v>119</v>
      </c>
      <c r="D58" s="14">
        <v>247.19</v>
      </c>
      <c r="E58" s="14">
        <v>189.8</v>
      </c>
      <c r="F58" s="14"/>
      <c r="G58" s="14">
        <v>189.8</v>
      </c>
    </row>
    <row r="59" ht="18.95" customHeight="1" spans="2:7">
      <c r="B59" s="17" t="s">
        <v>120</v>
      </c>
      <c r="C59" s="18" t="s">
        <v>121</v>
      </c>
      <c r="D59" s="14">
        <v>232.31</v>
      </c>
      <c r="E59" s="14">
        <v>189.8</v>
      </c>
      <c r="F59" s="14"/>
      <c r="G59" s="14">
        <v>189.8</v>
      </c>
    </row>
    <row r="60" ht="18.95" customHeight="1" spans="2:7">
      <c r="B60" s="17" t="s">
        <v>122</v>
      </c>
      <c r="C60" s="18" t="s">
        <v>123</v>
      </c>
      <c r="D60" s="14">
        <v>14.88</v>
      </c>
      <c r="E60" s="14"/>
      <c r="F60" s="14"/>
      <c r="G60" s="14"/>
    </row>
    <row r="61" ht="18.95" customHeight="1" spans="2:7">
      <c r="B61" s="15" t="s">
        <v>124</v>
      </c>
      <c r="C61" s="16" t="s">
        <v>22</v>
      </c>
      <c r="D61" s="14">
        <v>78.43</v>
      </c>
      <c r="E61" s="14">
        <v>56.38</v>
      </c>
      <c r="F61" s="14">
        <v>56.38</v>
      </c>
      <c r="G61" s="14"/>
    </row>
    <row r="62" ht="18.95" customHeight="1" spans="2:7">
      <c r="B62" s="17" t="s">
        <v>125</v>
      </c>
      <c r="C62" s="18" t="s">
        <v>126</v>
      </c>
      <c r="D62" s="14">
        <v>78.43</v>
      </c>
      <c r="E62" s="14">
        <v>56.38</v>
      </c>
      <c r="F62" s="14">
        <v>56.38</v>
      </c>
      <c r="G62" s="14"/>
    </row>
    <row r="63" ht="18.95" customHeight="1" spans="2:7">
      <c r="B63" s="17" t="s">
        <v>127</v>
      </c>
      <c r="C63" s="18" t="s">
        <v>128</v>
      </c>
      <c r="D63" s="14">
        <v>78.43</v>
      </c>
      <c r="E63" s="14">
        <v>56.38</v>
      </c>
      <c r="F63" s="14">
        <v>56.38</v>
      </c>
      <c r="G63" s="14"/>
    </row>
    <row r="64" ht="18.95" customHeight="1" spans="2:7">
      <c r="B64" s="15" t="s">
        <v>129</v>
      </c>
      <c r="C64" s="16" t="s">
        <v>130</v>
      </c>
      <c r="D64" s="14">
        <v>92.31</v>
      </c>
      <c r="E64" s="14"/>
      <c r="F64" s="14"/>
      <c r="G64" s="14"/>
    </row>
    <row r="65" ht="18.95" customHeight="1" spans="2:7">
      <c r="B65" s="17" t="s">
        <v>131</v>
      </c>
      <c r="C65" s="18" t="s">
        <v>132</v>
      </c>
      <c r="D65" s="14">
        <v>92.31</v>
      </c>
      <c r="E65" s="14"/>
      <c r="F65" s="14"/>
      <c r="G65" s="14"/>
    </row>
    <row r="66" ht="18.95" customHeight="1" spans="2:7">
      <c r="B66" s="17" t="s">
        <v>133</v>
      </c>
      <c r="C66" s="18" t="s">
        <v>134</v>
      </c>
      <c r="D66" s="14">
        <v>92.31</v>
      </c>
      <c r="E66" s="14"/>
      <c r="F66" s="14"/>
      <c r="G66" s="14"/>
    </row>
    <row r="67" ht="23.25" customHeight="1" spans="2:6">
      <c r="B67" s="42" t="s">
        <v>135</v>
      </c>
      <c r="C67" s="42"/>
      <c r="D67" s="42"/>
      <c r="E67" s="42"/>
      <c r="F67" s="42"/>
    </row>
  </sheetData>
  <mergeCells count="7">
    <mergeCell ref="B6:C6"/>
    <mergeCell ref="E6:G6"/>
    <mergeCell ref="B8:C8"/>
    <mergeCell ref="B67:F67"/>
    <mergeCell ref="B36:B37"/>
    <mergeCell ref="D6:D7"/>
    <mergeCell ref="B2:G3"/>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F40" sqref="F40"/>
    </sheetView>
  </sheetViews>
  <sheetFormatPr defaultColWidth="10"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s>
  <sheetData>
    <row r="1" ht="18.1" customHeight="1" spans="1:6">
      <c r="A1" s="1"/>
      <c r="B1" s="39" t="s">
        <v>136</v>
      </c>
      <c r="C1" s="30"/>
      <c r="D1" s="30"/>
      <c r="E1" s="30"/>
      <c r="F1" s="30"/>
    </row>
    <row r="2" ht="33.6" customHeight="1" spans="2:6">
      <c r="B2" s="3" t="s">
        <v>137</v>
      </c>
      <c r="C2" s="3"/>
      <c r="D2" s="3"/>
      <c r="E2" s="3"/>
      <c r="F2" s="3"/>
    </row>
    <row r="3" ht="24.15" customHeight="1" spans="2:6">
      <c r="B3" s="3"/>
      <c r="C3" s="3"/>
      <c r="D3" s="3"/>
      <c r="E3" s="3"/>
      <c r="F3" s="3"/>
    </row>
    <row r="4" ht="16.35" customHeight="1" spans="2:6">
      <c r="B4" s="30"/>
      <c r="C4" s="30"/>
      <c r="D4" s="30"/>
      <c r="E4" s="30"/>
      <c r="F4" s="30"/>
    </row>
    <row r="5" ht="19.8" customHeight="1" spans="2:6">
      <c r="B5" s="30"/>
      <c r="C5" s="30"/>
      <c r="D5" s="30"/>
      <c r="E5" s="30"/>
      <c r="F5" s="9" t="s">
        <v>2</v>
      </c>
    </row>
    <row r="6" ht="36.2" customHeight="1" spans="2:6">
      <c r="B6" s="35" t="s">
        <v>138</v>
      </c>
      <c r="C6" s="35"/>
      <c r="D6" s="35" t="s">
        <v>139</v>
      </c>
      <c r="E6" s="35"/>
      <c r="F6" s="35"/>
    </row>
    <row r="7" ht="27.6" customHeight="1" spans="2:6">
      <c r="B7" s="35" t="s">
        <v>140</v>
      </c>
      <c r="C7" s="35" t="s">
        <v>36</v>
      </c>
      <c r="D7" s="35" t="s">
        <v>37</v>
      </c>
      <c r="E7" s="35" t="s">
        <v>141</v>
      </c>
      <c r="F7" s="35" t="s">
        <v>142</v>
      </c>
    </row>
    <row r="8" ht="19.8" customHeight="1" spans="2:6">
      <c r="B8" s="36" t="s">
        <v>7</v>
      </c>
      <c r="C8" s="36"/>
      <c r="D8" s="6">
        <f>E8+F8</f>
        <v>1092.32</v>
      </c>
      <c r="E8" s="6">
        <f>E9+E36</f>
        <v>809.6</v>
      </c>
      <c r="F8" s="6">
        <f>F19+F39</f>
        <v>282.72</v>
      </c>
    </row>
    <row r="9" ht="19.8" customHeight="1" spans="2:6">
      <c r="B9" s="15" t="s">
        <v>143</v>
      </c>
      <c r="C9" s="16" t="s">
        <v>144</v>
      </c>
      <c r="D9" s="8">
        <v>615.8</v>
      </c>
      <c r="E9" s="8">
        <f>SUM(E10:E18)</f>
        <v>615.8</v>
      </c>
      <c r="F9" s="8"/>
    </row>
    <row r="10" ht="18.95" customHeight="1" spans="2:6">
      <c r="B10" s="17" t="s">
        <v>145</v>
      </c>
      <c r="C10" s="18" t="s">
        <v>146</v>
      </c>
      <c r="D10" s="8">
        <v>104.93</v>
      </c>
      <c r="E10" s="8">
        <v>128.28</v>
      </c>
      <c r="F10" s="8"/>
    </row>
    <row r="11" ht="18.95" customHeight="1" spans="2:6">
      <c r="B11" s="17" t="s">
        <v>147</v>
      </c>
      <c r="C11" s="18" t="s">
        <v>148</v>
      </c>
      <c r="D11" s="8">
        <v>93.36</v>
      </c>
      <c r="E11" s="8">
        <v>103.36</v>
      </c>
      <c r="F11" s="8"/>
    </row>
    <row r="12" ht="18.95" customHeight="1" spans="2:6">
      <c r="B12" s="17" t="s">
        <v>149</v>
      </c>
      <c r="C12" s="18" t="s">
        <v>150</v>
      </c>
      <c r="D12" s="8">
        <v>150.15</v>
      </c>
      <c r="E12" s="8">
        <v>165.15</v>
      </c>
      <c r="F12" s="8"/>
    </row>
    <row r="13" ht="18.95" customHeight="1" spans="2:6">
      <c r="B13" s="17" t="s">
        <v>151</v>
      </c>
      <c r="C13" s="18" t="s">
        <v>152</v>
      </c>
      <c r="D13" s="8">
        <v>76.61</v>
      </c>
      <c r="E13" s="8">
        <v>68.19</v>
      </c>
      <c r="F13" s="8"/>
    </row>
    <row r="14" ht="18.95" customHeight="1" spans="2:6">
      <c r="B14" s="17" t="s">
        <v>153</v>
      </c>
      <c r="C14" s="18" t="s">
        <v>154</v>
      </c>
      <c r="D14" s="8">
        <v>47.39</v>
      </c>
      <c r="E14" s="8">
        <v>34.07</v>
      </c>
      <c r="F14" s="8"/>
    </row>
    <row r="15" ht="18.95" customHeight="1" spans="2:6">
      <c r="B15" s="17" t="s">
        <v>155</v>
      </c>
      <c r="C15" s="18" t="s">
        <v>156</v>
      </c>
      <c r="D15" s="8">
        <v>57</v>
      </c>
      <c r="E15" s="8">
        <v>49.01</v>
      </c>
      <c r="F15" s="8"/>
    </row>
    <row r="16" ht="18.95" customHeight="1" spans="2:6">
      <c r="B16" s="17" t="s">
        <v>157</v>
      </c>
      <c r="C16" s="18" t="s">
        <v>158</v>
      </c>
      <c r="D16" s="8">
        <v>8</v>
      </c>
      <c r="E16" s="8">
        <v>8</v>
      </c>
      <c r="F16" s="8"/>
    </row>
    <row r="17" ht="18.95" customHeight="1" spans="2:6">
      <c r="B17" s="17" t="s">
        <v>159</v>
      </c>
      <c r="C17" s="18" t="s">
        <v>160</v>
      </c>
      <c r="D17" s="8">
        <v>75</v>
      </c>
      <c r="E17" s="8">
        <v>56.38</v>
      </c>
      <c r="F17" s="8"/>
    </row>
    <row r="18" ht="18.95" customHeight="1" spans="2:6">
      <c r="B18" s="17" t="s">
        <v>161</v>
      </c>
      <c r="C18" s="18" t="s">
        <v>162</v>
      </c>
      <c r="D18" s="8">
        <v>3.36</v>
      </c>
      <c r="E18" s="8">
        <v>3.36</v>
      </c>
      <c r="F18" s="8"/>
    </row>
    <row r="19" ht="19.8" customHeight="1" spans="2:6">
      <c r="B19" s="15" t="s">
        <v>163</v>
      </c>
      <c r="C19" s="16" t="s">
        <v>164</v>
      </c>
      <c r="D19" s="8">
        <f>SUM(D20:D35)</f>
        <v>277.33</v>
      </c>
      <c r="E19" s="8"/>
      <c r="F19" s="8">
        <v>277.33</v>
      </c>
    </row>
    <row r="20" ht="18.95" customHeight="1" spans="2:6">
      <c r="B20" s="17" t="s">
        <v>165</v>
      </c>
      <c r="C20" s="18" t="s">
        <v>166</v>
      </c>
      <c r="D20" s="8">
        <v>7.62</v>
      </c>
      <c r="E20" s="8"/>
      <c r="F20" s="8">
        <v>7.62</v>
      </c>
    </row>
    <row r="21" ht="18.95" customHeight="1" spans="2:6">
      <c r="B21" s="17" t="s">
        <v>167</v>
      </c>
      <c r="C21" s="18" t="s">
        <v>168</v>
      </c>
      <c r="D21" s="8">
        <v>2</v>
      </c>
      <c r="E21" s="8"/>
      <c r="F21" s="8">
        <v>2</v>
      </c>
    </row>
    <row r="22" ht="18.95" customHeight="1" spans="2:6">
      <c r="B22" s="17" t="s">
        <v>169</v>
      </c>
      <c r="C22" s="18" t="s">
        <v>170</v>
      </c>
      <c r="D22" s="8">
        <v>0.2</v>
      </c>
      <c r="E22" s="8"/>
      <c r="F22" s="8">
        <v>0.2</v>
      </c>
    </row>
    <row r="23" ht="18.95" customHeight="1" spans="2:6">
      <c r="B23" s="17" t="s">
        <v>171</v>
      </c>
      <c r="C23" s="18" t="s">
        <v>172</v>
      </c>
      <c r="D23" s="8">
        <v>9.64</v>
      </c>
      <c r="E23" s="8"/>
      <c r="F23" s="8">
        <v>9.64</v>
      </c>
    </row>
    <row r="24" ht="18.95" customHeight="1" spans="2:6">
      <c r="B24" s="17" t="s">
        <v>173</v>
      </c>
      <c r="C24" s="18" t="s">
        <v>174</v>
      </c>
      <c r="D24" s="8">
        <v>11.52</v>
      </c>
      <c r="E24" s="8"/>
      <c r="F24" s="8">
        <v>11.52</v>
      </c>
    </row>
    <row r="25" ht="18.95" customHeight="1" spans="2:6">
      <c r="B25" s="17" t="s">
        <v>175</v>
      </c>
      <c r="C25" s="18" t="s">
        <v>176</v>
      </c>
      <c r="D25" s="8">
        <v>30.05</v>
      </c>
      <c r="E25" s="8"/>
      <c r="F25" s="8">
        <v>30.05</v>
      </c>
    </row>
    <row r="26" ht="18.95" customHeight="1" spans="2:6">
      <c r="B26" s="17" t="s">
        <v>177</v>
      </c>
      <c r="C26" s="18" t="s">
        <v>178</v>
      </c>
      <c r="D26" s="8">
        <v>0.5</v>
      </c>
      <c r="E26" s="8"/>
      <c r="F26" s="8">
        <v>0.5</v>
      </c>
    </row>
    <row r="27" ht="18.95" customHeight="1" spans="2:6">
      <c r="B27" s="17" t="s">
        <v>179</v>
      </c>
      <c r="C27" s="18" t="s">
        <v>180</v>
      </c>
      <c r="D27" s="8">
        <v>3.07</v>
      </c>
      <c r="E27" s="8"/>
      <c r="F27" s="8">
        <v>3.07</v>
      </c>
    </row>
    <row r="28" ht="18.95" customHeight="1" spans="2:6">
      <c r="B28" s="17" t="s">
        <v>181</v>
      </c>
      <c r="C28" s="18" t="s">
        <v>182</v>
      </c>
      <c r="D28" s="8">
        <v>1.2</v>
      </c>
      <c r="E28" s="8"/>
      <c r="F28" s="8">
        <v>1.2</v>
      </c>
    </row>
    <row r="29" ht="18.95" customHeight="1" spans="2:6">
      <c r="B29" s="17" t="s">
        <v>183</v>
      </c>
      <c r="C29" s="18" t="s">
        <v>184</v>
      </c>
      <c r="D29" s="8">
        <v>2.5</v>
      </c>
      <c r="E29" s="8"/>
      <c r="F29" s="8">
        <v>2.5</v>
      </c>
    </row>
    <row r="30" ht="18.95" customHeight="1" spans="2:6">
      <c r="B30" s="17" t="s">
        <v>185</v>
      </c>
      <c r="C30" s="18" t="s">
        <v>186</v>
      </c>
      <c r="D30" s="8">
        <v>14.65</v>
      </c>
      <c r="E30" s="8"/>
      <c r="F30" s="8">
        <v>14.65</v>
      </c>
    </row>
    <row r="31" ht="18.95" customHeight="1" spans="2:6">
      <c r="B31" s="17" t="s">
        <v>187</v>
      </c>
      <c r="C31" s="18" t="s">
        <v>188</v>
      </c>
      <c r="D31" s="8">
        <v>18.89</v>
      </c>
      <c r="E31" s="8"/>
      <c r="F31" s="8">
        <v>18.89</v>
      </c>
    </row>
    <row r="32" ht="18.95" customHeight="1" spans="2:6">
      <c r="B32" s="17" t="s">
        <v>189</v>
      </c>
      <c r="C32" s="18" t="s">
        <v>190</v>
      </c>
      <c r="D32" s="8">
        <v>3.15</v>
      </c>
      <c r="E32" s="8"/>
      <c r="F32" s="8">
        <v>3.15</v>
      </c>
    </row>
    <row r="33" ht="18.95" customHeight="1" spans="2:6">
      <c r="B33" s="17" t="s">
        <v>191</v>
      </c>
      <c r="C33" s="18" t="s">
        <v>192</v>
      </c>
      <c r="D33" s="8">
        <v>9</v>
      </c>
      <c r="E33" s="8"/>
      <c r="F33" s="8">
        <v>9</v>
      </c>
    </row>
    <row r="34" ht="18.95" customHeight="1" spans="2:6">
      <c r="B34" s="17" t="s">
        <v>193</v>
      </c>
      <c r="C34" s="18" t="s">
        <v>194</v>
      </c>
      <c r="D34" s="8">
        <v>24.3</v>
      </c>
      <c r="E34" s="8"/>
      <c r="F34" s="8">
        <v>24.3</v>
      </c>
    </row>
    <row r="35" ht="18.95" customHeight="1" spans="2:6">
      <c r="B35" s="17" t="s">
        <v>195</v>
      </c>
      <c r="C35" s="18" t="s">
        <v>196</v>
      </c>
      <c r="D35" s="8">
        <v>139.04</v>
      </c>
      <c r="E35" s="8"/>
      <c r="F35" s="8">
        <v>139.04</v>
      </c>
    </row>
    <row r="36" ht="19.8" customHeight="1" spans="2:6">
      <c r="B36" s="15" t="s">
        <v>197</v>
      </c>
      <c r="C36" s="16" t="s">
        <v>198</v>
      </c>
      <c r="D36" s="8">
        <v>193.8</v>
      </c>
      <c r="E36" s="8">
        <f>SUM(E37:E38)</f>
        <v>193.8</v>
      </c>
      <c r="F36" s="8"/>
    </row>
    <row r="37" ht="18.95" customHeight="1" spans="2:6">
      <c r="B37" s="17" t="s">
        <v>199</v>
      </c>
      <c r="C37" s="18" t="s">
        <v>200</v>
      </c>
      <c r="D37" s="8">
        <v>189.8</v>
      </c>
      <c r="E37" s="8">
        <v>189.8</v>
      </c>
      <c r="F37" s="8"/>
    </row>
    <row r="38" ht="18.95" customHeight="1" spans="2:6">
      <c r="B38" s="17" t="s">
        <v>201</v>
      </c>
      <c r="C38" s="18" t="s">
        <v>202</v>
      </c>
      <c r="D38" s="8">
        <v>4</v>
      </c>
      <c r="E38" s="8">
        <v>4</v>
      </c>
      <c r="F38" s="8"/>
    </row>
    <row r="39" ht="19.8" customHeight="1" spans="2:6">
      <c r="B39" s="15" t="s">
        <v>203</v>
      </c>
      <c r="C39" s="16" t="s">
        <v>204</v>
      </c>
      <c r="D39" s="8">
        <v>5.39</v>
      </c>
      <c r="E39" s="8"/>
      <c r="F39" s="8">
        <v>5.39</v>
      </c>
    </row>
    <row r="40" ht="18.95" customHeight="1" spans="2:6">
      <c r="B40" s="17" t="s">
        <v>205</v>
      </c>
      <c r="C40" s="18" t="s">
        <v>206</v>
      </c>
      <c r="D40" s="8">
        <v>5.39</v>
      </c>
      <c r="E40" s="8"/>
      <c r="F40" s="8">
        <v>5.39</v>
      </c>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G7" sqref="G7:G8"/>
    </sheetView>
  </sheetViews>
  <sheetFormatPr defaultColWidth="10" defaultRowHeight="13.5" outlineLevelCol="6"/>
  <cols>
    <col min="1" max="1" width="0.408333333333333" customWidth="1"/>
    <col min="2" max="2" width="16.5583333333333" customWidth="1"/>
    <col min="3" max="3" width="15.6083333333333" customWidth="1"/>
    <col min="4" max="4" width="14.5166666666667" customWidth="1"/>
    <col min="5" max="5" width="13.8416666666667" customWidth="1"/>
    <col min="6" max="6" width="15.875" customWidth="1"/>
    <col min="7" max="7" width="17.1" customWidth="1"/>
  </cols>
  <sheetData>
    <row r="1" ht="16.35" customHeight="1" spans="1:2">
      <c r="A1" s="1"/>
      <c r="B1" s="1" t="s">
        <v>207</v>
      </c>
    </row>
    <row r="2" ht="16.35" customHeight="1" spans="2:7">
      <c r="B2" s="10" t="s">
        <v>208</v>
      </c>
      <c r="C2" s="10"/>
      <c r="D2" s="10"/>
      <c r="E2" s="10"/>
      <c r="F2" s="10"/>
      <c r="G2" s="10"/>
    </row>
    <row r="3" ht="25.85" customHeight="1" spans="2:7">
      <c r="B3" s="10"/>
      <c r="C3" s="10"/>
      <c r="D3" s="10"/>
      <c r="E3" s="10"/>
      <c r="F3" s="10"/>
      <c r="G3" s="10"/>
    </row>
    <row r="4" ht="16.35" customHeight="1" spans="2:7">
      <c r="B4" s="10"/>
      <c r="C4" s="10"/>
      <c r="D4" s="10"/>
      <c r="E4" s="10"/>
      <c r="F4" s="10"/>
      <c r="G4" s="10"/>
    </row>
    <row r="5" ht="20.7" customHeight="1" spans="7:7">
      <c r="G5" s="9" t="s">
        <v>2</v>
      </c>
    </row>
    <row r="6" ht="38.8" customHeight="1" spans="2:7">
      <c r="B6" s="37" t="s">
        <v>34</v>
      </c>
      <c r="C6" s="37"/>
      <c r="D6" s="37"/>
      <c r="E6" s="37"/>
      <c r="F6" s="37"/>
      <c r="G6" s="37"/>
    </row>
    <row r="7" ht="36.2" customHeight="1" spans="2:7">
      <c r="B7" s="37" t="s">
        <v>7</v>
      </c>
      <c r="C7" s="37" t="s">
        <v>209</v>
      </c>
      <c r="D7" s="37" t="s">
        <v>210</v>
      </c>
      <c r="E7" s="37"/>
      <c r="F7" s="37"/>
      <c r="G7" s="37" t="s">
        <v>211</v>
      </c>
    </row>
    <row r="8" ht="36.2" customHeight="1" spans="2:7">
      <c r="B8" s="37"/>
      <c r="C8" s="37"/>
      <c r="D8" s="37" t="s">
        <v>212</v>
      </c>
      <c r="E8" s="37" t="s">
        <v>213</v>
      </c>
      <c r="F8" s="37" t="s">
        <v>214</v>
      </c>
      <c r="G8" s="37"/>
    </row>
    <row r="9" ht="25.85" customHeight="1" spans="2:7">
      <c r="B9" s="38">
        <v>10.2</v>
      </c>
      <c r="C9" s="38"/>
      <c r="D9" s="38">
        <v>9</v>
      </c>
      <c r="E9" s="38"/>
      <c r="F9" s="38">
        <v>9</v>
      </c>
      <c r="G9" s="38">
        <v>1.2</v>
      </c>
    </row>
  </sheetData>
  <mergeCells count="6">
    <mergeCell ref="B6:G6"/>
    <mergeCell ref="D7:F7"/>
    <mergeCell ref="B7:B8"/>
    <mergeCell ref="C7:C8"/>
    <mergeCell ref="G7:G8"/>
    <mergeCell ref="B2:G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I33" sqref="I33"/>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s>
  <sheetData>
    <row r="1" ht="16.35" customHeight="1" spans="1:6">
      <c r="A1" s="1"/>
      <c r="B1" s="34" t="s">
        <v>215</v>
      </c>
      <c r="C1" s="30"/>
      <c r="D1" s="30"/>
      <c r="E1" s="30"/>
      <c r="F1" s="30"/>
    </row>
    <row r="2" ht="25" customHeight="1" spans="2:6">
      <c r="B2" s="3" t="s">
        <v>216</v>
      </c>
      <c r="C2" s="3"/>
      <c r="D2" s="3"/>
      <c r="E2" s="3"/>
      <c r="F2" s="3"/>
    </row>
    <row r="3" ht="26.7" customHeight="1" spans="2:6">
      <c r="B3" s="3"/>
      <c r="C3" s="3"/>
      <c r="D3" s="3"/>
      <c r="E3" s="3"/>
      <c r="F3" s="3"/>
    </row>
    <row r="4" ht="16.35" customHeight="1" spans="2:6">
      <c r="B4" s="30"/>
      <c r="C4" s="30"/>
      <c r="D4" s="30"/>
      <c r="E4" s="30"/>
      <c r="F4" s="30"/>
    </row>
    <row r="5" ht="21.55" customHeight="1" spans="2:6">
      <c r="B5" s="30"/>
      <c r="C5" s="30"/>
      <c r="D5" s="30"/>
      <c r="E5" s="30"/>
      <c r="F5" s="9" t="s">
        <v>2</v>
      </c>
    </row>
    <row r="6" ht="33.6" customHeight="1" spans="2:6">
      <c r="B6" s="35" t="s">
        <v>35</v>
      </c>
      <c r="C6" s="35" t="s">
        <v>36</v>
      </c>
      <c r="D6" s="35" t="s">
        <v>217</v>
      </c>
      <c r="E6" s="35"/>
      <c r="F6" s="35"/>
    </row>
    <row r="7" ht="31.05" customHeight="1" spans="2:6">
      <c r="B7" s="35"/>
      <c r="C7" s="35"/>
      <c r="D7" s="35" t="s">
        <v>37</v>
      </c>
      <c r="E7" s="35" t="s">
        <v>38</v>
      </c>
      <c r="F7" s="35" t="s">
        <v>39</v>
      </c>
    </row>
    <row r="8" ht="20.7" customHeight="1" spans="2:6">
      <c r="B8" s="36" t="s">
        <v>7</v>
      </c>
      <c r="C8" s="36"/>
      <c r="D8" s="6"/>
      <c r="E8" s="6"/>
      <c r="F8" s="6"/>
    </row>
    <row r="9" ht="16.35" customHeight="1" spans="2:6">
      <c r="B9" s="15"/>
      <c r="C9" s="16"/>
      <c r="D9" s="8"/>
      <c r="E9" s="8"/>
      <c r="F9" s="8"/>
    </row>
    <row r="10" ht="16.35" customHeight="1" spans="2:6">
      <c r="B10" s="17" t="s">
        <v>218</v>
      </c>
      <c r="C10" s="18" t="s">
        <v>218</v>
      </c>
      <c r="D10" s="8"/>
      <c r="E10" s="8"/>
      <c r="F10" s="8"/>
    </row>
    <row r="11" ht="16.35" customHeight="1" spans="2:6">
      <c r="B11" s="17" t="s">
        <v>219</v>
      </c>
      <c r="C11" s="18" t="s">
        <v>219</v>
      </c>
      <c r="D11" s="8"/>
      <c r="E11" s="8"/>
      <c r="F11" s="8"/>
    </row>
  </sheetData>
  <mergeCells count="5">
    <mergeCell ref="D6:F6"/>
    <mergeCell ref="B8:C8"/>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H19" sqref="H19"/>
    </sheetView>
  </sheetViews>
  <sheetFormatPr defaultColWidth="10"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8" width="9.76666666666667" customWidth="1"/>
  </cols>
  <sheetData>
    <row r="1" ht="16.35" customHeight="1" spans="1:3">
      <c r="A1" s="1"/>
      <c r="C1" s="2" t="s">
        <v>220</v>
      </c>
    </row>
    <row r="2" ht="34.5" customHeight="1" spans="3:6">
      <c r="C2" s="10" t="s">
        <v>221</v>
      </c>
      <c r="D2" s="10"/>
      <c r="E2" s="10"/>
      <c r="F2" s="10"/>
    </row>
    <row r="3" ht="16.35" customHeight="1" spans="3:6">
      <c r="C3" s="10"/>
      <c r="D3" s="10"/>
      <c r="E3" s="10"/>
      <c r="F3" s="10"/>
    </row>
    <row r="4" ht="16.35" customHeight="1"/>
    <row r="5" ht="23.25" customHeight="1" spans="6:6">
      <c r="F5" s="26" t="s">
        <v>2</v>
      </c>
    </row>
    <row r="6" ht="34.5" customHeight="1" spans="3:6">
      <c r="C6" s="27" t="s">
        <v>3</v>
      </c>
      <c r="D6" s="27"/>
      <c r="E6" s="27" t="s">
        <v>4</v>
      </c>
      <c r="F6" s="27"/>
    </row>
    <row r="7" ht="32.75" customHeight="1" spans="3:6">
      <c r="C7" s="27" t="s">
        <v>5</v>
      </c>
      <c r="D7" s="27" t="s">
        <v>6</v>
      </c>
      <c r="E7" s="27" t="s">
        <v>5</v>
      </c>
      <c r="F7" s="27" t="s">
        <v>6</v>
      </c>
    </row>
    <row r="8" ht="25" customHeight="1" spans="3:6">
      <c r="C8" s="28" t="s">
        <v>7</v>
      </c>
      <c r="D8" s="29">
        <v>1347</v>
      </c>
      <c r="E8" s="28" t="s">
        <v>7</v>
      </c>
      <c r="F8" s="29">
        <v>1347</v>
      </c>
    </row>
    <row r="9" ht="20.7" customHeight="1" spans="2:6">
      <c r="B9" s="30" t="s">
        <v>222</v>
      </c>
      <c r="C9" s="31" t="s">
        <v>13</v>
      </c>
      <c r="D9" s="29">
        <v>1347</v>
      </c>
      <c r="E9" s="31" t="s">
        <v>14</v>
      </c>
      <c r="F9" s="29">
        <v>603.28</v>
      </c>
    </row>
    <row r="10" ht="20.7" customHeight="1" spans="2:6">
      <c r="B10" s="30"/>
      <c r="C10" s="31" t="s">
        <v>15</v>
      </c>
      <c r="D10" s="29"/>
      <c r="E10" s="31" t="s">
        <v>16</v>
      </c>
      <c r="F10" s="29">
        <v>25.4</v>
      </c>
    </row>
    <row r="11" ht="20.7" customHeight="1" spans="2:6">
      <c r="B11" s="30"/>
      <c r="C11" s="31" t="s">
        <v>17</v>
      </c>
      <c r="D11" s="29"/>
      <c r="E11" s="31" t="s">
        <v>18</v>
      </c>
      <c r="F11" s="29">
        <v>192.21</v>
      </c>
    </row>
    <row r="12" ht="20.7" customHeight="1" spans="2:6">
      <c r="B12" s="30"/>
      <c r="C12" s="31" t="s">
        <v>223</v>
      </c>
      <c r="D12" s="29"/>
      <c r="E12" s="31" t="s">
        <v>19</v>
      </c>
      <c r="F12" s="29">
        <v>49.01</v>
      </c>
    </row>
    <row r="13" ht="20.7" customHeight="1" spans="2:6">
      <c r="B13" s="30"/>
      <c r="C13" s="31" t="s">
        <v>224</v>
      </c>
      <c r="D13" s="29"/>
      <c r="E13" s="32" t="s">
        <v>20</v>
      </c>
      <c r="F13" s="33">
        <v>63.73</v>
      </c>
    </row>
    <row r="14" ht="20.7" customHeight="1" spans="2:6">
      <c r="B14" s="30"/>
      <c r="C14" s="31" t="s">
        <v>225</v>
      </c>
      <c r="D14" s="29"/>
      <c r="E14" s="32" t="s">
        <v>21</v>
      </c>
      <c r="F14" s="33">
        <v>356.99</v>
      </c>
    </row>
    <row r="15" ht="20.7" customHeight="1" spans="2:6">
      <c r="B15" s="30"/>
      <c r="C15" s="31" t="s">
        <v>226</v>
      </c>
      <c r="D15" s="29"/>
      <c r="E15" s="32" t="s">
        <v>22</v>
      </c>
      <c r="F15" s="33">
        <v>56.38</v>
      </c>
    </row>
    <row r="16" ht="20.7" customHeight="1" spans="2:6">
      <c r="B16" s="30"/>
      <c r="C16" s="31" t="s">
        <v>227</v>
      </c>
      <c r="D16" s="29"/>
      <c r="E16" s="31"/>
      <c r="F16" s="29"/>
    </row>
    <row r="17" ht="20.7" customHeight="1" spans="2:6">
      <c r="B17" s="30"/>
      <c r="C17" s="31" t="s">
        <v>228</v>
      </c>
      <c r="D17" s="29"/>
      <c r="E17" s="31"/>
      <c r="F17" s="29"/>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3"/>
  <sheetViews>
    <sheetView topLeftCell="A4" workbookViewId="0">
      <selection activeCell="H23" sqref="H23"/>
    </sheetView>
  </sheetViews>
  <sheetFormatPr defaultColWidth="10" defaultRowHeight="13.5"/>
  <cols>
    <col min="1" max="1" width="0.408333333333333" customWidth="1"/>
    <col min="2" max="2" width="13.875" customWidth="1"/>
    <col min="3" max="3" width="31.5" customWidth="1"/>
    <col min="4" max="4" width="11.5333333333333" customWidth="1"/>
    <col min="5" max="5" width="9.76666666666667" customWidth="1"/>
    <col min="6" max="6" width="10.175" customWidth="1"/>
    <col min="7" max="7" width="11.125" customWidth="1"/>
    <col min="8" max="8" width="9.76666666666667" customWidth="1"/>
    <col min="9" max="9" width="8.95" customWidth="1"/>
    <col min="10" max="10" width="9.225" customWidth="1"/>
    <col min="11" max="11" width="9.90833333333333" customWidth="1"/>
    <col min="12" max="12" width="10.0416666666667" customWidth="1"/>
    <col min="13" max="13" width="10.9916666666667" customWidth="1"/>
  </cols>
  <sheetData>
    <row r="1" ht="16.35" customHeight="1" spans="1:2">
      <c r="A1" s="1"/>
      <c r="B1" s="2" t="s">
        <v>229</v>
      </c>
    </row>
    <row r="2" ht="28.45" customHeight="1" spans="2:13">
      <c r="B2" s="10" t="s">
        <v>230</v>
      </c>
      <c r="C2" s="10"/>
      <c r="D2" s="10"/>
      <c r="E2" s="10"/>
      <c r="F2" s="10"/>
      <c r="G2" s="10"/>
      <c r="H2" s="10"/>
      <c r="I2" s="10"/>
      <c r="J2" s="10"/>
      <c r="K2" s="10"/>
      <c r="L2" s="10"/>
      <c r="M2" s="10"/>
    </row>
    <row r="3" ht="16.35" customHeight="1" spans="2:13">
      <c r="B3" s="10"/>
      <c r="C3" s="10"/>
      <c r="D3" s="10"/>
      <c r="E3" s="10"/>
      <c r="F3" s="10"/>
      <c r="G3" s="10"/>
      <c r="H3" s="10"/>
      <c r="I3" s="10"/>
      <c r="J3" s="10"/>
      <c r="K3" s="10"/>
      <c r="L3" s="10"/>
      <c r="M3" s="10"/>
    </row>
    <row r="4" ht="16.35" customHeight="1"/>
    <row r="5" ht="22.4" customHeight="1" spans="13:13">
      <c r="M5" s="9" t="s">
        <v>2</v>
      </c>
    </row>
    <row r="6" ht="36.2" customHeight="1" spans="2:13">
      <c r="B6" s="21" t="s">
        <v>231</v>
      </c>
      <c r="C6" s="21"/>
      <c r="D6" s="21" t="s">
        <v>37</v>
      </c>
      <c r="E6" s="22" t="s">
        <v>232</v>
      </c>
      <c r="F6" s="22" t="s">
        <v>233</v>
      </c>
      <c r="G6" s="22" t="s">
        <v>234</v>
      </c>
      <c r="H6" s="22" t="s">
        <v>235</v>
      </c>
      <c r="I6" s="22" t="s">
        <v>236</v>
      </c>
      <c r="J6" s="22" t="s">
        <v>237</v>
      </c>
      <c r="K6" s="22" t="s">
        <v>238</v>
      </c>
      <c r="L6" s="22" t="s">
        <v>239</v>
      </c>
      <c r="M6" s="22" t="s">
        <v>240</v>
      </c>
    </row>
    <row r="7" ht="30.15" customHeight="1" spans="2:13">
      <c r="B7" s="21" t="s">
        <v>140</v>
      </c>
      <c r="C7" s="21" t="s">
        <v>36</v>
      </c>
      <c r="D7" s="21"/>
      <c r="E7" s="22"/>
      <c r="F7" s="22"/>
      <c r="G7" s="22"/>
      <c r="H7" s="22"/>
      <c r="I7" s="22"/>
      <c r="J7" s="22"/>
      <c r="K7" s="22"/>
      <c r="L7" s="22"/>
      <c r="M7" s="22"/>
    </row>
    <row r="8" ht="20.7" customHeight="1" spans="2:13">
      <c r="B8" s="23" t="s">
        <v>7</v>
      </c>
      <c r="C8" s="23"/>
      <c r="D8" s="24">
        <v>1347</v>
      </c>
      <c r="E8" s="14">
        <f>E9+E13+E16+E25+E29+E34+E41</f>
        <v>1347</v>
      </c>
      <c r="F8" s="24"/>
      <c r="G8" s="24"/>
      <c r="H8" s="24"/>
      <c r="I8" s="24"/>
      <c r="J8" s="24"/>
      <c r="K8" s="24"/>
      <c r="L8" s="24"/>
      <c r="M8" s="24"/>
    </row>
    <row r="9" ht="20.7" customHeight="1" spans="2:13">
      <c r="B9" s="15" t="s">
        <v>40</v>
      </c>
      <c r="C9" s="16" t="s">
        <v>14</v>
      </c>
      <c r="D9" s="14">
        <v>603.28</v>
      </c>
      <c r="E9" s="14">
        <v>603.28</v>
      </c>
      <c r="F9" s="25"/>
      <c r="G9" s="25"/>
      <c r="H9" s="25"/>
      <c r="I9" s="25"/>
      <c r="J9" s="25"/>
      <c r="K9" s="25"/>
      <c r="L9" s="25"/>
      <c r="M9" s="25"/>
    </row>
    <row r="10" ht="18.1" customHeight="1" spans="2:13">
      <c r="B10" s="17" t="s">
        <v>41</v>
      </c>
      <c r="C10" s="18" t="s">
        <v>42</v>
      </c>
      <c r="D10" s="14">
        <v>603.28</v>
      </c>
      <c r="E10" s="14">
        <v>603.28</v>
      </c>
      <c r="F10" s="25"/>
      <c r="G10" s="25"/>
      <c r="H10" s="25"/>
      <c r="I10" s="25"/>
      <c r="J10" s="25"/>
      <c r="K10" s="25"/>
      <c r="L10" s="25"/>
      <c r="M10" s="25"/>
    </row>
    <row r="11" ht="19.8" customHeight="1" spans="2:13">
      <c r="B11" s="19" t="s">
        <v>43</v>
      </c>
      <c r="C11" s="18" t="s">
        <v>44</v>
      </c>
      <c r="D11" s="14">
        <v>588.4</v>
      </c>
      <c r="E11" s="14">
        <v>588.4</v>
      </c>
      <c r="F11" s="25"/>
      <c r="G11" s="25"/>
      <c r="H11" s="25"/>
      <c r="I11" s="25"/>
      <c r="J11" s="25"/>
      <c r="K11" s="25"/>
      <c r="L11" s="25"/>
      <c r="M11" s="25"/>
    </row>
    <row r="12" ht="19.8" customHeight="1" spans="2:13">
      <c r="B12" s="17" t="s">
        <v>45</v>
      </c>
      <c r="C12" s="18" t="s">
        <v>46</v>
      </c>
      <c r="D12" s="14">
        <v>14.88</v>
      </c>
      <c r="E12" s="14">
        <v>14.88</v>
      </c>
      <c r="F12" s="25"/>
      <c r="G12" s="25"/>
      <c r="H12" s="25"/>
      <c r="I12" s="25"/>
      <c r="J12" s="25"/>
      <c r="K12" s="25"/>
      <c r="L12" s="25"/>
      <c r="M12" s="25"/>
    </row>
    <row r="13" ht="19.8" customHeight="1" spans="2:13">
      <c r="B13" s="17">
        <v>207</v>
      </c>
      <c r="C13" s="18" t="s">
        <v>50</v>
      </c>
      <c r="D13" s="14">
        <v>25.4</v>
      </c>
      <c r="E13" s="14">
        <v>25.4</v>
      </c>
      <c r="F13" s="25"/>
      <c r="G13" s="25"/>
      <c r="H13" s="25"/>
      <c r="I13" s="25"/>
      <c r="J13" s="25"/>
      <c r="K13" s="25"/>
      <c r="L13" s="25"/>
      <c r="M13" s="25"/>
    </row>
    <row r="14" ht="19.8" customHeight="1" spans="2:13">
      <c r="B14" s="17">
        <v>20701</v>
      </c>
      <c r="C14" s="18" t="s">
        <v>51</v>
      </c>
      <c r="D14" s="14">
        <v>25.4</v>
      </c>
      <c r="E14" s="14">
        <v>25.4</v>
      </c>
      <c r="F14" s="25"/>
      <c r="G14" s="25"/>
      <c r="H14" s="25"/>
      <c r="I14" s="25"/>
      <c r="J14" s="25"/>
      <c r="K14" s="25"/>
      <c r="L14" s="25"/>
      <c r="M14" s="25"/>
    </row>
    <row r="15" ht="19.8" customHeight="1" spans="2:13">
      <c r="B15" s="17">
        <v>2070114</v>
      </c>
      <c r="C15" s="18" t="s">
        <v>52</v>
      </c>
      <c r="D15" s="14">
        <v>25.4</v>
      </c>
      <c r="E15" s="14">
        <v>25.4</v>
      </c>
      <c r="F15" s="25"/>
      <c r="G15" s="25"/>
      <c r="H15" s="25"/>
      <c r="I15" s="25"/>
      <c r="J15" s="25"/>
      <c r="K15" s="25"/>
      <c r="L15" s="25"/>
      <c r="M15" s="25"/>
    </row>
    <row r="16" ht="20.7" customHeight="1" spans="2:13">
      <c r="B16" s="15" t="s">
        <v>53</v>
      </c>
      <c r="C16" s="16" t="s">
        <v>18</v>
      </c>
      <c r="D16" s="14">
        <v>192.21</v>
      </c>
      <c r="E16" s="14">
        <v>192.21</v>
      </c>
      <c r="F16" s="25"/>
      <c r="G16" s="25"/>
      <c r="H16" s="25"/>
      <c r="I16" s="25"/>
      <c r="J16" s="25"/>
      <c r="K16" s="25"/>
      <c r="L16" s="25"/>
      <c r="M16" s="25"/>
    </row>
    <row r="17" ht="18.1" customHeight="1" spans="2:13">
      <c r="B17" s="15">
        <v>20801</v>
      </c>
      <c r="C17" s="18" t="s">
        <v>54</v>
      </c>
      <c r="D17" s="14">
        <v>26.09</v>
      </c>
      <c r="E17" s="14">
        <v>26.09</v>
      </c>
      <c r="F17" s="25"/>
      <c r="G17" s="25"/>
      <c r="H17" s="25"/>
      <c r="I17" s="25"/>
      <c r="J17" s="25"/>
      <c r="K17" s="25"/>
      <c r="L17" s="25"/>
      <c r="M17" s="25"/>
    </row>
    <row r="18" ht="19.8" customHeight="1" spans="2:13">
      <c r="B18" s="15">
        <v>2080109</v>
      </c>
      <c r="C18" s="18" t="s">
        <v>55</v>
      </c>
      <c r="D18" s="14">
        <v>26.09</v>
      </c>
      <c r="E18" s="14">
        <v>26.09</v>
      </c>
      <c r="F18" s="25"/>
      <c r="G18" s="25"/>
      <c r="H18" s="25"/>
      <c r="I18" s="25"/>
      <c r="J18" s="25"/>
      <c r="K18" s="25"/>
      <c r="L18" s="25"/>
      <c r="M18" s="25"/>
    </row>
    <row r="19" ht="19.8" customHeight="1" spans="2:13">
      <c r="B19" s="17" t="s">
        <v>59</v>
      </c>
      <c r="C19" s="18" t="s">
        <v>60</v>
      </c>
      <c r="D19" s="14">
        <v>139.31</v>
      </c>
      <c r="E19" s="14">
        <v>139.31</v>
      </c>
      <c r="F19" s="25"/>
      <c r="G19" s="25"/>
      <c r="H19" s="25"/>
      <c r="I19" s="25"/>
      <c r="J19" s="25"/>
      <c r="K19" s="25"/>
      <c r="L19" s="25"/>
      <c r="M19" s="25"/>
    </row>
    <row r="20" ht="20.7" customHeight="1" spans="2:13">
      <c r="B20" s="17" t="s">
        <v>61</v>
      </c>
      <c r="C20" s="18" t="s">
        <v>62</v>
      </c>
      <c r="D20" s="14">
        <v>68.19</v>
      </c>
      <c r="E20" s="14">
        <v>68.19</v>
      </c>
      <c r="F20" s="25"/>
      <c r="G20" s="25"/>
      <c r="H20" s="25"/>
      <c r="I20" s="25"/>
      <c r="J20" s="25"/>
      <c r="K20" s="25"/>
      <c r="L20" s="25"/>
      <c r="M20" s="25"/>
    </row>
    <row r="21" ht="18.1" customHeight="1" spans="2:13">
      <c r="B21" s="17" t="s">
        <v>63</v>
      </c>
      <c r="C21" s="18" t="s">
        <v>64</v>
      </c>
      <c r="D21" s="14">
        <v>34.07</v>
      </c>
      <c r="E21" s="14">
        <v>34.07</v>
      </c>
      <c r="F21" s="25"/>
      <c r="G21" s="25"/>
      <c r="H21" s="25"/>
      <c r="I21" s="25"/>
      <c r="J21" s="25"/>
      <c r="K21" s="25"/>
      <c r="L21" s="25"/>
      <c r="M21" s="25"/>
    </row>
    <row r="22" ht="19.8" customHeight="1" spans="2:13">
      <c r="B22" s="17" t="s">
        <v>65</v>
      </c>
      <c r="C22" s="18" t="s">
        <v>66</v>
      </c>
      <c r="D22" s="14">
        <v>37.05</v>
      </c>
      <c r="E22" s="14">
        <v>37.05</v>
      </c>
      <c r="F22" s="25"/>
      <c r="G22" s="25"/>
      <c r="H22" s="25"/>
      <c r="I22" s="25"/>
      <c r="J22" s="25"/>
      <c r="K22" s="25"/>
      <c r="L22" s="25"/>
      <c r="M22" s="25"/>
    </row>
    <row r="23" ht="20.7" customHeight="1" spans="2:13">
      <c r="B23" s="17">
        <v>20828</v>
      </c>
      <c r="C23" s="18" t="s">
        <v>67</v>
      </c>
      <c r="D23" s="14">
        <v>26.81</v>
      </c>
      <c r="E23" s="14">
        <v>26.81</v>
      </c>
      <c r="F23" s="25"/>
      <c r="G23" s="25"/>
      <c r="H23" s="25"/>
      <c r="I23" s="25"/>
      <c r="J23" s="25"/>
      <c r="K23" s="25"/>
      <c r="L23" s="25"/>
      <c r="M23" s="25"/>
    </row>
    <row r="24" ht="18.1" customHeight="1" spans="2:13">
      <c r="B24" s="17">
        <v>2082850</v>
      </c>
      <c r="C24" s="18" t="s">
        <v>68</v>
      </c>
      <c r="D24" s="14">
        <v>26.81</v>
      </c>
      <c r="E24" s="14">
        <v>26.81</v>
      </c>
      <c r="F24" s="25"/>
      <c r="G24" s="25"/>
      <c r="H24" s="25"/>
      <c r="I24" s="25"/>
      <c r="J24" s="25"/>
      <c r="K24" s="25"/>
      <c r="L24" s="25"/>
      <c r="M24" s="25"/>
    </row>
    <row r="25" ht="19.8" customHeight="1" spans="2:13">
      <c r="B25" s="15" t="s">
        <v>73</v>
      </c>
      <c r="C25" s="16" t="s">
        <v>19</v>
      </c>
      <c r="D25" s="14">
        <v>49.01</v>
      </c>
      <c r="E25" s="14">
        <v>49.01</v>
      </c>
      <c r="F25" s="25"/>
      <c r="G25" s="25"/>
      <c r="H25" s="25"/>
      <c r="I25" s="25"/>
      <c r="J25" s="25"/>
      <c r="K25" s="25"/>
      <c r="L25" s="25"/>
      <c r="M25" s="25"/>
    </row>
    <row r="26" ht="19.8" customHeight="1" spans="2:13">
      <c r="B26" s="17" t="s">
        <v>74</v>
      </c>
      <c r="C26" s="18" t="s">
        <v>75</v>
      </c>
      <c r="D26" s="14">
        <v>49.01</v>
      </c>
      <c r="E26" s="14">
        <v>49.01</v>
      </c>
      <c r="F26" s="25"/>
      <c r="G26" s="25"/>
      <c r="H26" s="25"/>
      <c r="I26" s="25"/>
      <c r="J26" s="25"/>
      <c r="K26" s="25"/>
      <c r="L26" s="25"/>
      <c r="M26" s="25"/>
    </row>
    <row r="27" ht="19.8" customHeight="1" spans="2:13">
      <c r="B27" s="17" t="s">
        <v>76</v>
      </c>
      <c r="C27" s="18" t="s">
        <v>77</v>
      </c>
      <c r="D27" s="14">
        <v>32.6</v>
      </c>
      <c r="E27" s="14">
        <v>32.6</v>
      </c>
      <c r="F27" s="25"/>
      <c r="G27" s="25"/>
      <c r="H27" s="25"/>
      <c r="I27" s="25"/>
      <c r="J27" s="25"/>
      <c r="K27" s="25"/>
      <c r="L27" s="25"/>
      <c r="M27" s="25"/>
    </row>
    <row r="28" ht="19.8" customHeight="1" spans="2:13">
      <c r="B28" s="20">
        <v>2101102</v>
      </c>
      <c r="C28" s="18" t="s">
        <v>78</v>
      </c>
      <c r="D28" s="14">
        <v>16.41</v>
      </c>
      <c r="E28" s="14">
        <v>16.41</v>
      </c>
      <c r="F28" s="25"/>
      <c r="G28" s="25"/>
      <c r="H28" s="25"/>
      <c r="I28" s="25"/>
      <c r="J28" s="25"/>
      <c r="K28" s="25"/>
      <c r="L28" s="25"/>
      <c r="M28" s="25"/>
    </row>
    <row r="29" ht="19.8" customHeight="1" spans="2:13">
      <c r="B29" s="15" t="s">
        <v>86</v>
      </c>
      <c r="C29" s="16" t="s">
        <v>20</v>
      </c>
      <c r="D29" s="14">
        <v>63.73</v>
      </c>
      <c r="E29" s="14">
        <v>63.73</v>
      </c>
      <c r="F29" s="25"/>
      <c r="G29" s="25"/>
      <c r="H29" s="25"/>
      <c r="I29" s="25"/>
      <c r="J29" s="25"/>
      <c r="K29" s="25"/>
      <c r="L29" s="25"/>
      <c r="M29" s="25"/>
    </row>
    <row r="30" ht="19.8" customHeight="1" spans="2:13">
      <c r="B30" s="15">
        <v>21201</v>
      </c>
      <c r="C30" s="16" t="s">
        <v>87</v>
      </c>
      <c r="D30" s="14">
        <v>13.73</v>
      </c>
      <c r="E30" s="14">
        <v>13.73</v>
      </c>
      <c r="F30" s="25"/>
      <c r="G30" s="25"/>
      <c r="H30" s="25"/>
      <c r="I30" s="25"/>
      <c r="J30" s="25"/>
      <c r="K30" s="25"/>
      <c r="L30" s="25"/>
      <c r="M30" s="25"/>
    </row>
    <row r="31" ht="19.8" customHeight="1" spans="2:13">
      <c r="B31" s="15">
        <v>2120104</v>
      </c>
      <c r="C31" s="16" t="s">
        <v>88</v>
      </c>
      <c r="D31" s="14">
        <v>13.73</v>
      </c>
      <c r="E31" s="14">
        <v>13.73</v>
      </c>
      <c r="F31" s="25"/>
      <c r="G31" s="25"/>
      <c r="H31" s="25"/>
      <c r="I31" s="25"/>
      <c r="J31" s="25"/>
      <c r="K31" s="25"/>
      <c r="L31" s="25"/>
      <c r="M31" s="25"/>
    </row>
    <row r="32" ht="19.8" customHeight="1" spans="2:13">
      <c r="B32" s="17" t="s">
        <v>89</v>
      </c>
      <c r="C32" s="18" t="s">
        <v>90</v>
      </c>
      <c r="D32" s="14">
        <v>50</v>
      </c>
      <c r="E32" s="14">
        <v>50</v>
      </c>
      <c r="F32" s="25"/>
      <c r="G32" s="25"/>
      <c r="H32" s="25"/>
      <c r="I32" s="25"/>
      <c r="J32" s="25"/>
      <c r="K32" s="25"/>
      <c r="L32" s="25"/>
      <c r="M32" s="25"/>
    </row>
    <row r="33" ht="19.8" customHeight="1" spans="2:13">
      <c r="B33" s="17" t="s">
        <v>91</v>
      </c>
      <c r="C33" s="18" t="s">
        <v>92</v>
      </c>
      <c r="D33" s="14">
        <v>50</v>
      </c>
      <c r="E33" s="14">
        <v>50</v>
      </c>
      <c r="F33" s="25"/>
      <c r="G33" s="25"/>
      <c r="H33" s="25"/>
      <c r="I33" s="25"/>
      <c r="J33" s="25"/>
      <c r="K33" s="25"/>
      <c r="L33" s="25"/>
      <c r="M33" s="25"/>
    </row>
    <row r="34" ht="19.8" customHeight="1" spans="2:13">
      <c r="B34" s="15" t="s">
        <v>93</v>
      </c>
      <c r="C34" s="16" t="s">
        <v>21</v>
      </c>
      <c r="D34" s="14">
        <v>356.99</v>
      </c>
      <c r="E34" s="14">
        <v>356.99</v>
      </c>
      <c r="F34" s="25"/>
      <c r="G34" s="25"/>
      <c r="H34" s="25"/>
      <c r="I34" s="25"/>
      <c r="J34" s="25"/>
      <c r="K34" s="25"/>
      <c r="L34" s="25"/>
      <c r="M34" s="25"/>
    </row>
    <row r="35" ht="19.8" customHeight="1" spans="2:13">
      <c r="B35" s="17" t="s">
        <v>94</v>
      </c>
      <c r="C35" s="18" t="s">
        <v>95</v>
      </c>
      <c r="D35" s="14">
        <v>138.54</v>
      </c>
      <c r="E35" s="14">
        <v>138.54</v>
      </c>
      <c r="F35" s="25"/>
      <c r="G35" s="25"/>
      <c r="H35" s="25"/>
      <c r="I35" s="25"/>
      <c r="J35" s="25"/>
      <c r="K35" s="25"/>
      <c r="L35" s="25"/>
      <c r="M35" s="25"/>
    </row>
    <row r="36" ht="19.8" customHeight="1" spans="2:13">
      <c r="B36" s="17" t="s">
        <v>96</v>
      </c>
      <c r="C36" s="18" t="s">
        <v>97</v>
      </c>
      <c r="D36" s="14">
        <v>138.54</v>
      </c>
      <c r="E36" s="14">
        <v>138.54</v>
      </c>
      <c r="F36" s="25"/>
      <c r="G36" s="25"/>
      <c r="H36" s="25"/>
      <c r="I36" s="25"/>
      <c r="J36" s="25"/>
      <c r="K36" s="25"/>
      <c r="L36" s="25"/>
      <c r="M36" s="25"/>
    </row>
    <row r="37" ht="19.8" customHeight="1" spans="2:13">
      <c r="B37" s="17" t="s">
        <v>100</v>
      </c>
      <c r="C37" s="18" t="s">
        <v>101</v>
      </c>
      <c r="D37" s="14">
        <v>28.65</v>
      </c>
      <c r="E37" s="14">
        <v>28.65</v>
      </c>
      <c r="F37" s="25"/>
      <c r="G37" s="25"/>
      <c r="H37" s="25"/>
      <c r="I37" s="25"/>
      <c r="J37" s="25"/>
      <c r="K37" s="25"/>
      <c r="L37" s="25"/>
      <c r="M37" s="25"/>
    </row>
    <row r="38" ht="19.8" customHeight="1" spans="2:13">
      <c r="B38" s="17">
        <v>2130204</v>
      </c>
      <c r="C38" s="18" t="s">
        <v>102</v>
      </c>
      <c r="D38" s="14">
        <v>28.65</v>
      </c>
      <c r="E38" s="14">
        <v>28.65</v>
      </c>
      <c r="F38" s="25"/>
      <c r="G38" s="25"/>
      <c r="H38" s="25"/>
      <c r="I38" s="25"/>
      <c r="J38" s="25"/>
      <c r="K38" s="25"/>
      <c r="L38" s="25"/>
      <c r="M38" s="25"/>
    </row>
    <row r="39" ht="19.8" customHeight="1" spans="2:13">
      <c r="B39" s="17" t="s">
        <v>118</v>
      </c>
      <c r="C39" s="18" t="s">
        <v>119</v>
      </c>
      <c r="D39" s="14">
        <v>189.8</v>
      </c>
      <c r="E39" s="14">
        <v>189.8</v>
      </c>
      <c r="F39" s="25"/>
      <c r="G39" s="25"/>
      <c r="H39" s="25"/>
      <c r="I39" s="25"/>
      <c r="J39" s="25"/>
      <c r="K39" s="25"/>
      <c r="L39" s="25"/>
      <c r="M39" s="25"/>
    </row>
    <row r="40" ht="19.8" customHeight="1" spans="2:13">
      <c r="B40" s="17" t="s">
        <v>120</v>
      </c>
      <c r="C40" s="18" t="s">
        <v>121</v>
      </c>
      <c r="D40" s="14">
        <v>189.8</v>
      </c>
      <c r="E40" s="14">
        <v>189.8</v>
      </c>
      <c r="F40" s="25"/>
      <c r="G40" s="25"/>
      <c r="H40" s="25"/>
      <c r="I40" s="25"/>
      <c r="J40" s="25"/>
      <c r="K40" s="25"/>
      <c r="L40" s="25"/>
      <c r="M40" s="25"/>
    </row>
    <row r="41" ht="19.8" customHeight="1" spans="2:13">
      <c r="B41" s="15" t="s">
        <v>124</v>
      </c>
      <c r="C41" s="16" t="s">
        <v>22</v>
      </c>
      <c r="D41" s="14">
        <v>56.38</v>
      </c>
      <c r="E41" s="14">
        <v>56.38</v>
      </c>
      <c r="F41" s="25"/>
      <c r="G41" s="25"/>
      <c r="H41" s="25"/>
      <c r="I41" s="25"/>
      <c r="J41" s="25"/>
      <c r="K41" s="25"/>
      <c r="L41" s="25"/>
      <c r="M41" s="25"/>
    </row>
    <row r="42" ht="19.8" customHeight="1" spans="2:13">
      <c r="B42" s="17" t="s">
        <v>125</v>
      </c>
      <c r="C42" s="18" t="s">
        <v>126</v>
      </c>
      <c r="D42" s="14">
        <v>56.38</v>
      </c>
      <c r="E42" s="14">
        <v>56.38</v>
      </c>
      <c r="F42" s="25"/>
      <c r="G42" s="25"/>
      <c r="H42" s="25"/>
      <c r="I42" s="25"/>
      <c r="J42" s="25"/>
      <c r="K42" s="25"/>
      <c r="L42" s="25"/>
      <c r="M42" s="25"/>
    </row>
    <row r="43" ht="19.8" customHeight="1" spans="2:13">
      <c r="B43" s="17" t="s">
        <v>127</v>
      </c>
      <c r="C43" s="18" t="s">
        <v>128</v>
      </c>
      <c r="D43" s="14">
        <v>56.38</v>
      </c>
      <c r="E43" s="14">
        <v>56.38</v>
      </c>
      <c r="F43" s="25"/>
      <c r="G43" s="25"/>
      <c r="H43" s="25"/>
      <c r="I43" s="25"/>
      <c r="J43" s="25"/>
      <c r="K43" s="25"/>
      <c r="L43" s="25"/>
      <c r="M43" s="25"/>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00000715256" right="0.118000000715256"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workbookViewId="0">
      <selection activeCell="F11" sqref="F11"/>
    </sheetView>
  </sheetViews>
  <sheetFormatPr defaultColWidth="10" defaultRowHeight="13.5" outlineLevelCol="5"/>
  <cols>
    <col min="1" max="1" width="0.541666666666667" customWidth="1"/>
    <col min="2" max="2" width="16.2833333333333" customWidth="1"/>
    <col min="3" max="3" width="31.6166666666667" customWidth="1"/>
    <col min="4" max="4" width="16.9583333333333" customWidth="1"/>
    <col min="5" max="5" width="17.3666666666667" customWidth="1"/>
    <col min="6" max="6" width="15.4666666666667" customWidth="1"/>
  </cols>
  <sheetData>
    <row r="1" ht="16.35" customHeight="1" spans="1:2">
      <c r="A1" s="1"/>
      <c r="B1" s="2" t="s">
        <v>241</v>
      </c>
    </row>
    <row r="2" ht="25.85" customHeight="1" spans="2:6">
      <c r="B2" s="10" t="s">
        <v>242</v>
      </c>
      <c r="C2" s="10"/>
      <c r="D2" s="10"/>
      <c r="E2" s="10"/>
      <c r="F2" s="10"/>
    </row>
    <row r="3" ht="16.35" customHeight="1" spans="2:6">
      <c r="B3" s="10"/>
      <c r="C3" s="10"/>
      <c r="D3" s="10"/>
      <c r="E3" s="10"/>
      <c r="F3" s="10"/>
    </row>
    <row r="4" ht="16.35" customHeight="1" spans="2:6">
      <c r="B4" s="11"/>
      <c r="C4" s="11"/>
      <c r="D4" s="11"/>
      <c r="E4" s="11"/>
      <c r="F4" s="11"/>
    </row>
    <row r="5" ht="18.95" customHeight="1" spans="2:6">
      <c r="B5" s="11"/>
      <c r="C5" s="11"/>
      <c r="D5" s="11"/>
      <c r="E5" s="11"/>
      <c r="F5" s="12" t="s">
        <v>2</v>
      </c>
    </row>
    <row r="6" ht="31.9" customHeight="1" spans="2:6">
      <c r="B6" s="4" t="s">
        <v>140</v>
      </c>
      <c r="C6" s="4" t="s">
        <v>36</v>
      </c>
      <c r="D6" s="4" t="s">
        <v>37</v>
      </c>
      <c r="E6" s="4" t="s">
        <v>243</v>
      </c>
      <c r="F6" s="4" t="s">
        <v>244</v>
      </c>
    </row>
    <row r="7" ht="23.25" customHeight="1" spans="2:6">
      <c r="B7" s="5" t="s">
        <v>7</v>
      </c>
      <c r="C7" s="5"/>
      <c r="D7" s="13">
        <f>D8+D12+D15+D24+D28+D33+D40</f>
        <v>1347</v>
      </c>
      <c r="E7" s="14">
        <f>E8+E15+E12+E24+E28+E33+E40</f>
        <v>1092.32</v>
      </c>
      <c r="F7" s="14">
        <v>254.68</v>
      </c>
    </row>
    <row r="8" ht="21.55" customHeight="1" spans="2:6">
      <c r="B8" s="15" t="s">
        <v>40</v>
      </c>
      <c r="C8" s="16" t="s">
        <v>14</v>
      </c>
      <c r="D8" s="14">
        <v>603.28</v>
      </c>
      <c r="E8" s="14">
        <v>588.4</v>
      </c>
      <c r="F8" s="14">
        <v>14.88</v>
      </c>
    </row>
    <row r="9" ht="20.7" customHeight="1" spans="2:6">
      <c r="B9" s="17" t="s">
        <v>41</v>
      </c>
      <c r="C9" s="18" t="s">
        <v>42</v>
      </c>
      <c r="D9" s="14">
        <v>603.28</v>
      </c>
      <c r="E9" s="14">
        <v>588.4</v>
      </c>
      <c r="F9" s="14">
        <v>14.88</v>
      </c>
    </row>
    <row r="10" ht="20.7" customHeight="1" spans="2:6">
      <c r="B10" s="19" t="s">
        <v>43</v>
      </c>
      <c r="C10" s="18" t="s">
        <v>44</v>
      </c>
      <c r="D10" s="14">
        <v>588.4</v>
      </c>
      <c r="E10" s="14">
        <v>588.4</v>
      </c>
      <c r="F10" s="14"/>
    </row>
    <row r="11" ht="20.7" customHeight="1" spans="2:6">
      <c r="B11" s="17" t="s">
        <v>45</v>
      </c>
      <c r="C11" s="18" t="s">
        <v>46</v>
      </c>
      <c r="D11" s="14">
        <v>14.88</v>
      </c>
      <c r="E11" s="14"/>
      <c r="F11" s="14">
        <v>14.88</v>
      </c>
    </row>
    <row r="12" ht="20.7" customHeight="1" spans="2:6">
      <c r="B12" s="17">
        <v>207</v>
      </c>
      <c r="C12" s="18" t="s">
        <v>50</v>
      </c>
      <c r="D12" s="14">
        <v>25.4</v>
      </c>
      <c r="E12" s="14">
        <v>25.4</v>
      </c>
      <c r="F12" s="14"/>
    </row>
    <row r="13" ht="20.7" customHeight="1" spans="2:6">
      <c r="B13" s="17">
        <v>20701</v>
      </c>
      <c r="C13" s="18" t="s">
        <v>51</v>
      </c>
      <c r="D13" s="14">
        <v>25.4</v>
      </c>
      <c r="E13" s="14">
        <v>25.4</v>
      </c>
      <c r="F13" s="14"/>
    </row>
    <row r="14" ht="20.7" customHeight="1" spans="2:6">
      <c r="B14" s="17">
        <v>2070114</v>
      </c>
      <c r="C14" s="18" t="s">
        <v>52</v>
      </c>
      <c r="D14" s="14">
        <v>25.4</v>
      </c>
      <c r="E14" s="14">
        <v>25.4</v>
      </c>
      <c r="F14" s="14"/>
    </row>
    <row r="15" ht="21.55" customHeight="1" spans="2:6">
      <c r="B15" s="15" t="s">
        <v>53</v>
      </c>
      <c r="C15" s="16" t="s">
        <v>18</v>
      </c>
      <c r="D15" s="14">
        <v>192.21</v>
      </c>
      <c r="E15" s="14">
        <v>192.21</v>
      </c>
      <c r="F15" s="14"/>
    </row>
    <row r="16" ht="20.7" customHeight="1" spans="2:6">
      <c r="B16" s="15">
        <v>20801</v>
      </c>
      <c r="C16" s="18" t="s">
        <v>54</v>
      </c>
      <c r="D16" s="14">
        <v>26.09</v>
      </c>
      <c r="E16" s="14">
        <v>26.09</v>
      </c>
      <c r="F16" s="14"/>
    </row>
    <row r="17" ht="20.7" customHeight="1" spans="2:6">
      <c r="B17" s="15">
        <v>2080109</v>
      </c>
      <c r="C17" s="18" t="s">
        <v>55</v>
      </c>
      <c r="D17" s="14">
        <v>26.09</v>
      </c>
      <c r="E17" s="14">
        <v>26.09</v>
      </c>
      <c r="F17" s="14"/>
    </row>
    <row r="18" ht="20.7" customHeight="1" spans="2:6">
      <c r="B18" s="17" t="s">
        <v>59</v>
      </c>
      <c r="C18" s="18" t="s">
        <v>60</v>
      </c>
      <c r="D18" s="14">
        <v>139.31</v>
      </c>
      <c r="E18" s="14">
        <v>139.31</v>
      </c>
      <c r="F18" s="14"/>
    </row>
    <row r="19" ht="21.55" customHeight="1" spans="2:6">
      <c r="B19" s="17" t="s">
        <v>61</v>
      </c>
      <c r="C19" s="18" t="s">
        <v>62</v>
      </c>
      <c r="D19" s="14">
        <v>68.19</v>
      </c>
      <c r="E19" s="14">
        <v>68.19</v>
      </c>
      <c r="F19" s="14"/>
    </row>
    <row r="20" ht="20.7" customHeight="1" spans="2:6">
      <c r="B20" s="17" t="s">
        <v>63</v>
      </c>
      <c r="C20" s="18" t="s">
        <v>64</v>
      </c>
      <c r="D20" s="14">
        <v>34.07</v>
      </c>
      <c r="E20" s="14">
        <v>34.07</v>
      </c>
      <c r="F20" s="14"/>
    </row>
    <row r="21" ht="20.7" customHeight="1" spans="2:6">
      <c r="B21" s="17" t="s">
        <v>65</v>
      </c>
      <c r="C21" s="18" t="s">
        <v>66</v>
      </c>
      <c r="D21" s="14">
        <v>37.05</v>
      </c>
      <c r="E21" s="14">
        <v>37.05</v>
      </c>
      <c r="F21" s="14"/>
    </row>
    <row r="22" ht="21.55" customHeight="1" spans="2:6">
      <c r="B22" s="17">
        <v>20828</v>
      </c>
      <c r="C22" s="18" t="s">
        <v>67</v>
      </c>
      <c r="D22" s="14">
        <v>26.81</v>
      </c>
      <c r="E22" s="14">
        <v>26.81</v>
      </c>
      <c r="F22" s="14"/>
    </row>
    <row r="23" ht="20.7" customHeight="1" spans="2:6">
      <c r="B23" s="17">
        <v>2082850</v>
      </c>
      <c r="C23" s="18" t="s">
        <v>68</v>
      </c>
      <c r="D23" s="14">
        <v>26.81</v>
      </c>
      <c r="E23" s="14">
        <v>26.81</v>
      </c>
      <c r="F23" s="14"/>
    </row>
    <row r="24" ht="20.7" customHeight="1" spans="2:6">
      <c r="B24" s="15" t="s">
        <v>73</v>
      </c>
      <c r="C24" s="16" t="s">
        <v>19</v>
      </c>
      <c r="D24" s="14">
        <v>49.01</v>
      </c>
      <c r="E24" s="14">
        <v>49.01</v>
      </c>
      <c r="F24" s="14"/>
    </row>
    <row r="25" ht="21.55" customHeight="1" spans="2:6">
      <c r="B25" s="17" t="s">
        <v>74</v>
      </c>
      <c r="C25" s="18" t="s">
        <v>75</v>
      </c>
      <c r="D25" s="14">
        <v>49.01</v>
      </c>
      <c r="E25" s="14">
        <v>49.01</v>
      </c>
      <c r="F25" s="14"/>
    </row>
    <row r="26" ht="20.7" customHeight="1" spans="2:6">
      <c r="B26" s="17" t="s">
        <v>76</v>
      </c>
      <c r="C26" s="18" t="s">
        <v>77</v>
      </c>
      <c r="D26" s="14">
        <v>32.6</v>
      </c>
      <c r="E26" s="14">
        <v>32.6</v>
      </c>
      <c r="F26" s="14"/>
    </row>
    <row r="27" ht="21.55" customHeight="1" spans="2:6">
      <c r="B27" s="20">
        <v>2101102</v>
      </c>
      <c r="C27" s="18" t="s">
        <v>78</v>
      </c>
      <c r="D27" s="14">
        <v>16.41</v>
      </c>
      <c r="E27" s="14">
        <v>16.41</v>
      </c>
      <c r="F27" s="14"/>
    </row>
    <row r="28" ht="21.55" customHeight="1" spans="2:6">
      <c r="B28" s="15" t="s">
        <v>86</v>
      </c>
      <c r="C28" s="16" t="s">
        <v>20</v>
      </c>
      <c r="D28" s="14">
        <v>63.73</v>
      </c>
      <c r="E28" s="14">
        <v>13.73</v>
      </c>
      <c r="F28" s="14">
        <v>50</v>
      </c>
    </row>
    <row r="29" ht="21.55" customHeight="1" spans="2:6">
      <c r="B29" s="15">
        <v>21201</v>
      </c>
      <c r="C29" s="16" t="s">
        <v>87</v>
      </c>
      <c r="D29" s="14">
        <v>13.73</v>
      </c>
      <c r="E29" s="14">
        <v>13.73</v>
      </c>
      <c r="F29" s="14"/>
    </row>
    <row r="30" ht="21.55" customHeight="1" spans="2:6">
      <c r="B30" s="15">
        <v>2120104</v>
      </c>
      <c r="C30" s="16" t="s">
        <v>88</v>
      </c>
      <c r="D30" s="14">
        <v>13.73</v>
      </c>
      <c r="E30" s="14">
        <v>13.73</v>
      </c>
      <c r="F30" s="14"/>
    </row>
    <row r="31" ht="21.55" customHeight="1" spans="2:6">
      <c r="B31" s="17" t="s">
        <v>89</v>
      </c>
      <c r="C31" s="18" t="s">
        <v>90</v>
      </c>
      <c r="D31" s="14">
        <v>50</v>
      </c>
      <c r="E31" s="14"/>
      <c r="F31" s="14">
        <v>50</v>
      </c>
    </row>
    <row r="32" ht="21.55" customHeight="1" spans="2:6">
      <c r="B32" s="17" t="s">
        <v>91</v>
      </c>
      <c r="C32" s="18" t="s">
        <v>92</v>
      </c>
      <c r="D32" s="14">
        <v>50</v>
      </c>
      <c r="E32" s="14"/>
      <c r="F32" s="14">
        <v>50</v>
      </c>
    </row>
    <row r="33" ht="21.55" customHeight="1" spans="2:6">
      <c r="B33" s="15" t="s">
        <v>93</v>
      </c>
      <c r="C33" s="16" t="s">
        <v>21</v>
      </c>
      <c r="D33" s="14">
        <v>356.99</v>
      </c>
      <c r="E33" s="14">
        <v>167.19</v>
      </c>
      <c r="F33" s="14">
        <v>189.8</v>
      </c>
    </row>
    <row r="34" ht="21.55" customHeight="1" spans="2:6">
      <c r="B34" s="17" t="s">
        <v>94</v>
      </c>
      <c r="C34" s="18" t="s">
        <v>95</v>
      </c>
      <c r="D34" s="14">
        <v>138.54</v>
      </c>
      <c r="E34" s="14">
        <v>138.54</v>
      </c>
      <c r="F34" s="14"/>
    </row>
    <row r="35" ht="21.55" customHeight="1" spans="2:6">
      <c r="B35" s="17" t="s">
        <v>96</v>
      </c>
      <c r="C35" s="18" t="s">
        <v>97</v>
      </c>
      <c r="D35" s="14">
        <v>138.54</v>
      </c>
      <c r="E35" s="14">
        <v>138.54</v>
      </c>
      <c r="F35" s="14"/>
    </row>
    <row r="36" ht="21.55" customHeight="1" spans="2:6">
      <c r="B36" s="17" t="s">
        <v>100</v>
      </c>
      <c r="C36" s="18" t="s">
        <v>101</v>
      </c>
      <c r="D36" s="14">
        <v>28.65</v>
      </c>
      <c r="E36" s="14">
        <v>28.65</v>
      </c>
      <c r="F36" s="14"/>
    </row>
    <row r="37" ht="21.55" customHeight="1" spans="2:6">
      <c r="B37" s="17">
        <v>2130204</v>
      </c>
      <c r="C37" s="18" t="s">
        <v>102</v>
      </c>
      <c r="D37" s="14">
        <v>28.65</v>
      </c>
      <c r="E37" s="14">
        <v>28.65</v>
      </c>
      <c r="F37" s="14"/>
    </row>
    <row r="38" ht="21.55" customHeight="1" spans="2:6">
      <c r="B38" s="17" t="s">
        <v>118</v>
      </c>
      <c r="C38" s="18" t="s">
        <v>119</v>
      </c>
      <c r="D38" s="14">
        <v>189.8</v>
      </c>
      <c r="E38" s="14"/>
      <c r="F38" s="14">
        <v>189.8</v>
      </c>
    </row>
    <row r="39" ht="21.55" customHeight="1" spans="2:6">
      <c r="B39" s="17" t="s">
        <v>120</v>
      </c>
      <c r="C39" s="18" t="s">
        <v>121</v>
      </c>
      <c r="D39" s="14">
        <v>189.8</v>
      </c>
      <c r="E39" s="14"/>
      <c r="F39" s="14">
        <v>189.8</v>
      </c>
    </row>
    <row r="40" ht="21.55" customHeight="1" spans="2:6">
      <c r="B40" s="15" t="s">
        <v>124</v>
      </c>
      <c r="C40" s="16" t="s">
        <v>22</v>
      </c>
      <c r="D40" s="14">
        <v>56.38</v>
      </c>
      <c r="E40" s="14">
        <v>56.38</v>
      </c>
      <c r="F40" s="14"/>
    </row>
    <row r="41" ht="21.55" customHeight="1" spans="2:6">
      <c r="B41" s="17" t="s">
        <v>125</v>
      </c>
      <c r="C41" s="18" t="s">
        <v>126</v>
      </c>
      <c r="D41" s="14">
        <v>56.38</v>
      </c>
      <c r="E41" s="14">
        <v>56.38</v>
      </c>
      <c r="F41" s="14"/>
    </row>
    <row r="42" ht="21.55" customHeight="1" spans="2:6">
      <c r="B42" s="17" t="s">
        <v>245</v>
      </c>
      <c r="C42" s="18" t="s">
        <v>246</v>
      </c>
      <c r="D42" s="14">
        <v>56.38</v>
      </c>
      <c r="E42" s="14">
        <v>56.38</v>
      </c>
      <c r="F42" s="14"/>
    </row>
    <row r="43" ht="21.55" customHeight="1"/>
    <row r="44" ht="21.55" customHeight="1"/>
    <row r="45" ht="21.55" customHeight="1"/>
    <row r="46" ht="21.55" customHeight="1"/>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E8" sqref="E8"/>
    </sheetView>
  </sheetViews>
  <sheetFormatPr defaultColWidth="10" defaultRowHeight="13.5" outlineLevelRow="7"/>
  <cols>
    <col min="1" max="1" width="2.16666666666667" customWidth="1"/>
    <col min="2" max="2" width="9.225" customWidth="1"/>
    <col min="3" max="3" width="12.075" customWidth="1"/>
    <col min="4" max="4" width="11.4" customWidth="1"/>
    <col min="5" max="5" width="10.9916666666667" customWidth="1"/>
    <col min="6" max="6" width="12.2083333333333" customWidth="1"/>
    <col min="7" max="7" width="12.625" customWidth="1"/>
    <col min="8" max="8" width="11.4" customWidth="1"/>
    <col min="9" max="9" width="10.9916666666667" customWidth="1"/>
    <col min="10" max="10" width="11.125" customWidth="1"/>
    <col min="11" max="11" width="12.35" customWidth="1"/>
    <col min="12" max="13" width="11.8083333333333" customWidth="1"/>
  </cols>
  <sheetData>
    <row r="1" ht="17.25" customHeight="1" spans="1:13">
      <c r="A1" s="1"/>
      <c r="B1" s="2" t="s">
        <v>247</v>
      </c>
      <c r="C1" s="1"/>
      <c r="D1" s="1"/>
      <c r="E1" s="1"/>
      <c r="F1" s="1"/>
      <c r="G1" s="1"/>
      <c r="H1" s="1"/>
      <c r="I1" s="1"/>
      <c r="J1" s="1"/>
      <c r="K1" s="1"/>
      <c r="L1" s="1"/>
      <c r="M1" s="1"/>
    </row>
    <row r="2" ht="16.35" customHeight="1" spans="2:13">
      <c r="B2" s="3" t="s">
        <v>248</v>
      </c>
      <c r="C2" s="3"/>
      <c r="D2" s="3"/>
      <c r="E2" s="3"/>
      <c r="F2" s="3"/>
      <c r="G2" s="3"/>
      <c r="H2" s="3"/>
      <c r="I2" s="3"/>
      <c r="J2" s="3"/>
      <c r="K2" s="3"/>
      <c r="L2" s="3"/>
      <c r="M2" s="3"/>
    </row>
    <row r="3" ht="16.35" customHeight="1" spans="2:13">
      <c r="B3" s="3"/>
      <c r="C3" s="3"/>
      <c r="D3" s="3"/>
      <c r="E3" s="3"/>
      <c r="F3" s="3"/>
      <c r="G3" s="3"/>
      <c r="H3" s="3"/>
      <c r="I3" s="3"/>
      <c r="J3" s="3"/>
      <c r="K3" s="3"/>
      <c r="L3" s="3"/>
      <c r="M3" s="3"/>
    </row>
    <row r="4" ht="16.35" customHeight="1" spans="2:13">
      <c r="B4" s="1"/>
      <c r="C4" s="1"/>
      <c r="D4" s="1"/>
      <c r="E4" s="1"/>
      <c r="F4" s="1"/>
      <c r="G4" s="1"/>
      <c r="H4" s="1"/>
      <c r="I4" s="1"/>
      <c r="J4" s="1"/>
      <c r="K4" s="1"/>
      <c r="L4" s="1"/>
      <c r="M4" s="1"/>
    </row>
    <row r="5" ht="21.55" customHeight="1" spans="2:13">
      <c r="B5" s="1"/>
      <c r="C5" s="1"/>
      <c r="D5" s="1"/>
      <c r="E5" s="1"/>
      <c r="F5" s="1"/>
      <c r="G5" s="1"/>
      <c r="H5" s="1"/>
      <c r="I5" s="1"/>
      <c r="J5" s="1"/>
      <c r="K5" s="1"/>
      <c r="L5" s="1"/>
      <c r="M5" s="9" t="s">
        <v>2</v>
      </c>
    </row>
    <row r="6" ht="65.55" customHeight="1" spans="2:13">
      <c r="B6" s="4" t="s">
        <v>249</v>
      </c>
      <c r="C6" s="4" t="s">
        <v>5</v>
      </c>
      <c r="D6" s="4" t="s">
        <v>37</v>
      </c>
      <c r="E6" s="4" t="s">
        <v>232</v>
      </c>
      <c r="F6" s="4" t="s">
        <v>233</v>
      </c>
      <c r="G6" s="4" t="s">
        <v>234</v>
      </c>
      <c r="H6" s="4" t="s">
        <v>235</v>
      </c>
      <c r="I6" s="4" t="s">
        <v>236</v>
      </c>
      <c r="J6" s="4" t="s">
        <v>237</v>
      </c>
      <c r="K6" s="4" t="s">
        <v>238</v>
      </c>
      <c r="L6" s="4" t="s">
        <v>239</v>
      </c>
      <c r="M6" s="4" t="s">
        <v>240</v>
      </c>
    </row>
    <row r="7" ht="23.25" customHeight="1" spans="2:13">
      <c r="B7" s="5" t="s">
        <v>7</v>
      </c>
      <c r="C7" s="5"/>
      <c r="D7" s="6">
        <v>5.39</v>
      </c>
      <c r="E7" s="6">
        <v>5.39</v>
      </c>
      <c r="F7" s="6"/>
      <c r="G7" s="6"/>
      <c r="H7" s="6"/>
      <c r="I7" s="6"/>
      <c r="J7" s="6"/>
      <c r="K7" s="6"/>
      <c r="L7" s="6"/>
      <c r="M7" s="6"/>
    </row>
    <row r="8" ht="21.55" customHeight="1" spans="2:13">
      <c r="B8" s="7" t="s">
        <v>250</v>
      </c>
      <c r="C8" s="7" t="s">
        <v>251</v>
      </c>
      <c r="D8" s="8">
        <v>5.39</v>
      </c>
      <c r="E8" s="8">
        <v>5.39</v>
      </c>
      <c r="F8" s="8"/>
      <c r="G8" s="8"/>
      <c r="H8" s="8"/>
      <c r="I8" s="8"/>
      <c r="J8" s="8"/>
      <c r="K8" s="8"/>
      <c r="L8" s="8"/>
      <c r="M8" s="8"/>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表一 财政拨款收支总表</vt:lpstr>
      <vt:lpstr>表二 一般公共预算财政拨款支出预算表</vt:lpstr>
      <vt:lpstr>表三 一般公共预算财政拨款基本支出预算表</vt:lpstr>
      <vt:lpstr>表四“三公”经费支出表</vt:lpstr>
      <vt:lpstr>表五 政府性基金预算支出表</vt:lpstr>
      <vt:lpstr>表六 部门收支总表</vt:lpstr>
      <vt:lpstr>表七 部门收入总表</vt:lpstr>
      <vt:lpstr>表八 部门支出总表</vt:lpstr>
      <vt:lpstr>表九 政府采购预算明细表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2024-02-19T03:15:00Z</dcterms:created>
  <dcterms:modified xsi:type="dcterms:W3CDTF">2024-02-21T09:11:42Z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2D6D36C7417346F5840CE36DEB40B1DF</vt:lpwstr>
  </property>
  <property fmtid="{D5CDD505-2E9C-101B-9397-08002B2CF9AE}" pid="3" name="KSOProductBuildVer">
    <vt:lpwstr>2052-10.8.2.6726</vt:lpwstr>
  </property>
</Properties>
</file>