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6" activeTab="10"/>
  </bookViews>
  <sheets>
    <sheet name="表一财政拨款收支总表" sheetId="2" r:id="rId1"/>
    <sheet name="表二一般公共预算财政拨款支出预算表" sheetId="3" r:id="rId2"/>
    <sheet name="表三一般公共预算财政拨款基本支出预算表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部门收入总表" sheetId="8" r:id="rId7"/>
    <sheet name="表八部门支出总表" sheetId="9" r:id="rId8"/>
    <sheet name="表九政府采购预算明细表" sheetId="10" r:id="rId9"/>
    <sheet name="表十部门整体绩效目标表" sheetId="11" r:id="rId10"/>
    <sheet name="表十一项目绩效目标表" sheetId="12" r:id="rId11"/>
  </sheets>
  <calcPr calcId="144525"/>
</workbook>
</file>

<file path=xl/sharedStrings.xml><?xml version="1.0" encoding="utf-8"?>
<sst xmlns="http://schemas.openxmlformats.org/spreadsheetml/2006/main" count="1558" uniqueCount="468">
  <si>
    <t>表一</t>
  </si>
  <si>
    <t>2023年财政拨款收支总表</t>
  </si>
  <si>
    <t>单位名称：重庆市武隆区白马镇人民政府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</si>
  <si>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</si>
  <si>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</si>
  <si>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</si>
  <si>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</si>
  <si>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</si>
  <si>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</si>
  <si>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</si>
  <si>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</si>
  <si>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</si>
  <si>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</si>
  <si>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</si>
  <si>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</si>
  <si>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</si>
  <si>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</si>
  <si>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</si>
  <si>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</si>
  <si>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</si>
  <si>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</si>
  <si>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</si>
  <si>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</si>
  <si>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</si>
  <si>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</si>
  <si>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</si>
  <si>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</si>
  <si>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</si>
  <si>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</si>
  <si>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</si>
  <si>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</si>
  <si>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</si>
  <si>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</si>
  <si>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2023年一般公共预算财政拨款支出预算表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</si>
  <si>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</si>
  <si>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</si>
  <si>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</si>
  <si>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</si>
  <si>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</si>
  <si>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</si>
  <si>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</si>
  <si>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</si>
  <si>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人大事务</t>
  </si>
  <si>
    <t>行政运行</t>
  </si>
  <si>
    <t>20103</t>
  </si>
  <si>
    <t>政府办公厅（室）及相关机构事务</t>
  </si>
  <si>
    <t>2010301</t>
  </si>
  <si>
    <t>2010302</t>
  </si>
  <si>
    <t>一般行政管理事务</t>
  </si>
  <si>
    <t>事业运行</t>
  </si>
  <si>
    <t>财政事务</t>
  </si>
  <si>
    <t>党委办公厅（室）及相关机构事务</t>
  </si>
  <si>
    <t>20132</t>
  </si>
  <si>
    <t>组织事务</t>
  </si>
  <si>
    <t>2013202</t>
  </si>
  <si>
    <t>文化和旅游</t>
  </si>
  <si>
    <t>群众文化</t>
  </si>
  <si>
    <t>人力资源和社会保障管理事务</t>
  </si>
  <si>
    <t>社会保险经办机构</t>
  </si>
  <si>
    <t>20802</t>
  </si>
  <si>
    <t>民政管理事务</t>
  </si>
  <si>
    <t>2080201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</si>
  <si>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</si>
  <si>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</si>
  <si>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</si>
  <si>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</si>
  <si>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</si>
  <si>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</si>
  <si>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</si>
  <si>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</si>
  <si>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退役军人管理事务</t>
  </si>
  <si>
    <t>210</t>
  </si>
  <si>
    <t>21011</t>
  </si>
  <si>
    <t>行政事业单位医疗</t>
  </si>
  <si>
    <t>2101101</t>
  </si>
  <si>
    <t>行政单位医疗</t>
  </si>
  <si>
    <t>事业单位医疗</t>
  </si>
  <si>
    <t>公务员医疗补助</t>
  </si>
  <si>
    <t>211</t>
  </si>
  <si>
    <t>21105</t>
  </si>
  <si>
    <t>天然林保护</t>
  </si>
  <si>
    <t>2110501</t>
  </si>
  <si>
    <t>森林管护</t>
  </si>
  <si>
    <t>212</t>
  </si>
  <si>
    <t>21201</t>
  </si>
  <si>
    <t>城乡社区管理事务</t>
  </si>
  <si>
    <t>2120104</t>
  </si>
  <si>
    <t>城管执法</t>
  </si>
  <si>
    <t>21299</t>
  </si>
  <si>
    <t>其他城乡社区支出</t>
  </si>
  <si>
    <t>2129999</t>
  </si>
  <si>
    <t>213</t>
  </si>
  <si>
    <t>21301</t>
  </si>
  <si>
    <t>农业农村</t>
  </si>
  <si>
    <t>2130104</t>
  </si>
  <si>
    <t>2130108</t>
  </si>
  <si>
    <t>病虫害控制</t>
  </si>
  <si>
    <t>21302</t>
  </si>
  <si>
    <t>林业和草原</t>
  </si>
  <si>
    <t>2130207</t>
  </si>
  <si>
    <t>森林资源管理</t>
  </si>
  <si>
    <t>21303</t>
  </si>
  <si>
    <t>水利</t>
  </si>
  <si>
    <t>2130314</t>
  </si>
  <si>
    <t>防汛</t>
  </si>
  <si>
    <t>2130315</t>
  </si>
  <si>
    <t>抗旱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</si>
  <si>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</si>
  <si>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</si>
  <si>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</si>
  <si>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</si>
  <si>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</si>
  <si>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</si>
  <si>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</si>
  <si>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</si>
  <si>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</si>
  <si>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</si>
  <si>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</si>
  <si>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</si>
  <si>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</si>
  <si>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</si>
  <si>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</si>
  <si>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</si>
  <si>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</si>
  <si>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</si>
  <si>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</si>
  <si>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</si>
  <si>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</si>
  <si>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</si>
  <si>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</si>
  <si>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</si>
  <si>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</si>
  <si>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</si>
  <si>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</si>
  <si>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</si>
  <si>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</si>
  <si>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</si>
  <si>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</si>
  <si>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30110</t>
    </r>
  </si>
  <si>
    <r>
      <rPr>
        <sz val="10"/>
        <color rgb="FF000000"/>
        <rFont val="方正仿宋_GBK"/>
        <charset val="134"/>
      </rPr>
      <t> 职工基本医疗保险缴费</t>
    </r>
  </si>
  <si>
    <t> 公务员医疗补助缴费</t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</si>
  <si>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</si>
  <si>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</si>
  <si>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</si>
  <si>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</si>
  <si>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 xml:space="preserve"> 医疗费</t>
  </si>
  <si>
    <t>30199</t>
  </si>
  <si>
    <t xml:space="preserve"> 其他工资福利支出</t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</si>
  <si>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</si>
  <si>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</si>
  <si>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</si>
  <si>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</si>
  <si>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</si>
  <si>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</si>
  <si>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</si>
  <si>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</si>
  <si>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</si>
  <si>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</si>
  <si>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</si>
  <si>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</si>
  <si>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</si>
  <si>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</si>
  <si>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</si>
  <si>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</si>
  <si>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</si>
  <si>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</si>
  <si>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</si>
  <si>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</si>
  <si>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t>劳务费</t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</si>
  <si>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</si>
  <si>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</si>
  <si>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</si>
  <si>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</si>
  <si>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</si>
  <si>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</si>
  <si>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</si>
  <si>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</si>
  <si>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</si>
  <si>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</si>
  <si>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</si>
  <si>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</si>
  <si>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</si>
  <si>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</si>
  <si>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</si>
  <si>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</si>
  <si>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表四</t>
  </si>
  <si>
    <t>2023年一般公共预算“三公”经费支出表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</si>
  <si>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</si>
  <si>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</si>
  <si>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</si>
  <si>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</si>
  <si>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</si>
  <si>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</si>
  <si>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</si>
  <si>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2023年政府性基金预算支出表</t>
  </si>
  <si>
    <t>本年政府性基金预算财政拨款支出</t>
  </si>
  <si>
    <t>208</t>
  </si>
  <si>
    <r>
      <rPr>
        <sz val="10"/>
        <color rgb="FF000000"/>
        <rFont val="方正仿宋_GBK"/>
        <charset val="134"/>
      </rPr>
      <t> 20822</t>
    </r>
  </si>
  <si>
    <r>
      <rPr>
        <sz val="10"/>
        <color rgb="FF000000"/>
        <rFont val="方正仿宋_GBK"/>
        <charset val="134"/>
      </rPr>
      <t> 大中型水库移民后期扶持基金支出</t>
    </r>
  </si>
  <si>
    <r>
      <rPr>
        <sz val="10"/>
        <color rgb="FF000000"/>
        <rFont val="方正仿宋_GBK"/>
        <charset val="134"/>
      </rPr>
      <t>  2082201</t>
    </r>
  </si>
  <si>
    <r>
      <rPr>
        <sz val="10"/>
        <color rgb="FF000000"/>
        <rFont val="方正仿宋_GBK"/>
        <charset val="134"/>
      </rPr>
      <t>  移民补助</t>
    </r>
  </si>
  <si>
    <r>
      <rPr>
        <sz val="10"/>
        <color rgb="FF000000"/>
        <rFont val="方正仿宋_GBK"/>
        <charset val="134"/>
      </rPr>
      <t> 21367</t>
    </r>
  </si>
  <si>
    <r>
      <rPr>
        <sz val="10"/>
        <color rgb="FF000000"/>
        <rFont val="方正仿宋_GBK"/>
        <charset val="134"/>
      </rPr>
      <t> 三峡水库库区基金支出</t>
    </r>
  </si>
  <si>
    <r>
      <rPr>
        <sz val="10"/>
        <color rgb="FF000000"/>
        <rFont val="方正仿宋_GBK"/>
        <charset val="134"/>
      </rPr>
      <t>  2136701</t>
    </r>
  </si>
  <si>
    <r>
      <rPr>
        <sz val="10"/>
        <color rgb="FF000000"/>
        <rFont val="方正仿宋_GBK"/>
        <charset val="134"/>
      </rPr>
      <t>  基础设施建设和经济发展</t>
    </r>
  </si>
  <si>
    <t>表六</t>
  </si>
  <si>
    <t>2023年部门收支总表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</si>
  <si>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</si>
  <si>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</si>
  <si>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</si>
  <si>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</si>
  <si>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</si>
  <si>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</si>
  <si>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</si>
  <si>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</si>
  <si>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</si>
  <si>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2023年部门收入总表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</si>
  <si>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</si>
  <si>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</si>
  <si>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</si>
  <si>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</si>
  <si>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</si>
  <si>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</si>
  <si>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</si>
  <si>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</si>
  <si>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</si>
  <si>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</si>
  <si>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20822</t>
  </si>
  <si>
    <t>大中型水库移民后期扶持基金支出</t>
  </si>
  <si>
    <t>2082201</t>
  </si>
  <si>
    <t>移民补助</t>
  </si>
  <si>
    <t>21367</t>
  </si>
  <si>
    <t>三峡水库库区基金支出</t>
  </si>
  <si>
    <t>2136701</t>
  </si>
  <si>
    <t>基础设施建设和经济发展</t>
  </si>
  <si>
    <t>表八</t>
  </si>
  <si>
    <t>2023年部门支出总表</t>
  </si>
  <si>
    <t>基本支出</t>
  </si>
  <si>
    <t>项目支出</t>
  </si>
  <si>
    <t>表九</t>
  </si>
  <si>
    <t>2023年政府采购预算明细表</t>
  </si>
  <si>
    <t>项目编号</t>
  </si>
  <si>
    <t>A</t>
  </si>
  <si>
    <t>货物</t>
  </si>
  <si>
    <t>C</t>
  </si>
  <si>
    <t>服务</t>
  </si>
  <si>
    <t>表十</t>
  </si>
  <si>
    <t>2023年部门（单位）整体绩效目标表</t>
  </si>
  <si>
    <t>部门(单位)名称</t>
  </si>
  <si>
    <t>504-重庆市武隆区白马镇人民政府</t>
  </si>
  <si>
    <t>部门支出预算数</t>
  </si>
  <si>
    <t>当年整体绩效目标</t>
  </si>
  <si>
    <t>我镇2023年整体支出预算资金4666.32万元。其中基本支出2966.09万元，项目支出1700.23万元。预算管理对象涉及505人，惠及群众人数2.5万余人。服务群众满意度达95%以上，提高行政运行能力达95%以上。</t>
  </si>
  <si>
    <t>绩效指标</t>
  </si>
  <si>
    <t>指标</t>
  </si>
  <si>
    <t>指标权重</t>
  </si>
  <si>
    <t>计量单位</t>
  </si>
  <si>
    <t>指标性质</t>
  </si>
  <si>
    <t>指标值</t>
  </si>
  <si>
    <t>惠及群众人数</t>
  </si>
  <si>
    <t>20</t>
  </si>
  <si>
    <t>万人</t>
  </si>
  <si>
    <t>≥</t>
  </si>
  <si>
    <t>2.5</t>
  </si>
  <si>
    <t>提升可持续发展率</t>
  </si>
  <si>
    <t>%</t>
  </si>
  <si>
    <t>90</t>
  </si>
  <si>
    <t>服务群众满意度</t>
  </si>
  <si>
    <t>10</t>
  </si>
  <si>
    <t>公用经费支出资金</t>
  </si>
  <si>
    <t>万元</t>
  </si>
  <si>
    <t>人员经费支出资金</t>
  </si>
  <si>
    <t>涉及预算人员范围</t>
  </si>
  <si>
    <t>人</t>
  </si>
  <si>
    <t>505</t>
  </si>
  <si>
    <t>持续支出时间</t>
  </si>
  <si>
    <t>月</t>
  </si>
  <si>
    <t>＝</t>
  </si>
  <si>
    <t>项目绩效目标表</t>
  </si>
  <si>
    <t>(2023年度)</t>
  </si>
  <si>
    <t>填报单位：</t>
  </si>
  <si>
    <t>504001-重庆市武隆区白马镇人民政府(本级)</t>
  </si>
  <si>
    <t>项目名称</t>
  </si>
  <si>
    <t>50015622T000000073916-农村综合改革白马镇人民政府</t>
  </si>
  <si>
    <t>项目负责人及联系电话</t>
  </si>
  <si>
    <t>主管部门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</si>
  <si>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</si>
  <si>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</si>
  <si>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</si>
  <si>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</si>
  <si>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</si>
  <si>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</si>
  <si>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</si>
  <si>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 xml:space="preserve">该项目从2022年实施，计划用于保障12个村居村社干部工资及运行费用等，2023年447万元，2022年结转125.98万元，2021年结转4.2万元。其中村居干部及党小组等工资346.98万元。村级公用经费为50万元、社区公用经费为18万元,社区干部保险17.62万元。我镇共计10个村，交通劝导站经费每个村1.44万元，共计14.4万元。每月按时发放工资及办公经费，该项目时效性为2023年全年，该项目的实施提升村社干部幸福指数超过90%，对社会发展有可持续影响，确保社会和谐稳定提升90%，村居干部满意度超过95%。
</t>
  </si>
  <si>
    <t>绩
效
指
标</t>
  </si>
  <si>
    <t>一级指标</t>
  </si>
  <si>
    <t>二级指标</t>
  </si>
  <si>
    <t>三级指标</t>
  </si>
  <si>
    <t>度量单位</t>
  </si>
  <si>
    <t>权重（%）</t>
  </si>
  <si>
    <t>产出指标</t>
  </si>
  <si>
    <t>成本指标</t>
  </si>
  <si>
    <t>交通劝导站经费</t>
  </si>
  <si>
    <t>14.4</t>
  </si>
  <si>
    <t>15</t>
  </si>
  <si>
    <t>村（居）公用经费</t>
  </si>
  <si>
    <t>68</t>
  </si>
  <si>
    <t>村社干部及党小组长工资</t>
  </si>
  <si>
    <t>346.98</t>
  </si>
  <si>
    <t>时效指标</t>
  </si>
  <si>
    <t>2023年全年</t>
  </si>
  <si>
    <t>数量指标</t>
  </si>
  <si>
    <t>村居数量</t>
  </si>
  <si>
    <t>个</t>
  </si>
  <si>
    <t>效益指标</t>
  </si>
  <si>
    <t>社会效益指标</t>
  </si>
  <si>
    <t>幸福指数提升度</t>
  </si>
  <si>
    <t>可持续影响指标</t>
  </si>
  <si>
    <t>确保社会和谐稳定</t>
  </si>
  <si>
    <t>满意度指标</t>
  </si>
  <si>
    <t>服务对象满意度指标</t>
  </si>
  <si>
    <t>村居干部满意度</t>
  </si>
  <si>
    <t>95</t>
  </si>
  <si>
    <t>50015622T000000073926-场镇保洁白马镇人民政府</t>
  </si>
  <si>
    <t xml:space="preserve">该项目从2022年开始实施，属于长期项目，2023年预算为331万元，2022年结转0.47万元；该项目的实施使场镇卫生干净整洁，确保社会和谐稳定，提升居民幸福指数超过60%，确保社会和谐稳定超过90%；居民满意度超过90%。
</t>
  </si>
  <si>
    <t>质量指标</t>
  </si>
  <si>
    <t>服务质量满意率</t>
  </si>
  <si>
    <t>2023年</t>
  </si>
  <si>
    <t>保洁承包费</t>
  </si>
  <si>
    <t>195</t>
  </si>
  <si>
    <t>万元/年</t>
  </si>
  <si>
    <t>居民满意度</t>
  </si>
  <si>
    <t>居民幸福指数提升</t>
  </si>
  <si>
    <t>60</t>
  </si>
  <si>
    <t>50015622T000000077087-遗属补助（白马镇人民政府）</t>
  </si>
  <si>
    <t xml:space="preserve">按照武隆人社发[2019]115号文件，该项目从2022年开始实施，属于长期项目，2023年预算9.51万元，2022年结转1.05万元。受益遗属人员共9人，每月按时发放遗属生活补助，提升遗属人员幸福指数高于90%，受益遗属人员满意度高于90%。
</t>
  </si>
  <si>
    <t>补助标准</t>
  </si>
  <si>
    <t>≤</t>
  </si>
  <si>
    <t>1050</t>
  </si>
  <si>
    <t>元/人*月</t>
  </si>
  <si>
    <t>总金额</t>
  </si>
  <si>
    <t>9.51</t>
  </si>
  <si>
    <t>收益人数</t>
  </si>
  <si>
    <t>9</t>
  </si>
  <si>
    <t>按时发放程度</t>
  </si>
  <si>
    <t>100</t>
  </si>
  <si>
    <t>遗属人员幸福指数</t>
  </si>
  <si>
    <t>补助持续年度</t>
  </si>
  <si>
    <t>1</t>
  </si>
  <si>
    <t>年</t>
  </si>
  <si>
    <t>遗属人员满意度</t>
  </si>
  <si>
    <t>50015622T000000077102-临聘人员支出（白马镇人民政府）</t>
  </si>
  <si>
    <t xml:space="preserve">根据武隆人社发[2017] 31号文件要求，每月按时发放临聘人员工资，2023年预算92.21万元，2022年结转7.43万元。计划保障14人工资，发放标准为协勤每人每月2400元；消防员每人每月3750元，全年工作经费7.5万元，绩效考核每人每年3500元，每人每月管理费50元，还包含五险一金，项目时效性为2023年全年，资金发放到位率为100%，确保社会和谐稳定程度高于90%，受益人员满意度高于95%。
</t>
  </si>
  <si>
    <t>保障人员数</t>
  </si>
  <si>
    <t>14</t>
  </si>
  <si>
    <t>922086.64</t>
  </si>
  <si>
    <t>元/年</t>
  </si>
  <si>
    <t>发放到位率</t>
  </si>
  <si>
    <t>30</t>
  </si>
  <si>
    <t>受益人员满意度</t>
  </si>
  <si>
    <t>50015623T000003462855-场镇提升工程项目（白马镇）</t>
  </si>
  <si>
    <t>完善场镇基础设施，对路面、路灯、污水管网等进行维修整治</t>
  </si>
  <si>
    <t>涉及村居数量</t>
  </si>
  <si>
    <t>5</t>
  </si>
  <si>
    <t>项目金额</t>
  </si>
  <si>
    <t>80</t>
  </si>
  <si>
    <t>维修整治合格率</t>
  </si>
  <si>
    <t>项目年限</t>
  </si>
  <si>
    <t>4</t>
  </si>
  <si>
    <t>项目持续时间</t>
  </si>
  <si>
    <t>群众满意率</t>
  </si>
  <si>
    <t>50015623T000002820106-武隆区2022年水毁修复项目（第一批）</t>
  </si>
  <si>
    <t>大龙溪沟段修筑堡坎25米，通过项目实施保障大坪组16户78人的住房及耕地不会被洪水冲毁；三溪村狮子病险山坪塘整治总投资12.35万元，以大包干的方式进行发包，鱼光村垭口病险山坪塘整治总投资1.15万元，以大包干的方式进行发包。</t>
  </si>
  <si>
    <t>修复水毁点数量</t>
  </si>
  <si>
    <t>工程验收合格率</t>
  </si>
  <si>
    <t>按时完工率</t>
  </si>
  <si>
    <t>社会稳定率</t>
  </si>
  <si>
    <t>经济效益指标</t>
  </si>
  <si>
    <t>救灾资金</t>
  </si>
  <si>
    <t>万</t>
  </si>
  <si>
    <t>受益群众满意度</t>
  </si>
  <si>
    <t>受灾群众满意率</t>
  </si>
  <si>
    <t>50015623T000002895836-武隆区白马镇东升村小旋风渠道水毁修复项目</t>
  </si>
  <si>
    <t>改建400m排洪渠，扩宽排洪渠宽度，加高排洪渠高度，采用C25钢筋混凝土浇筑排洪渠边墙和地板，保障群众生活生产安全</t>
  </si>
  <si>
    <t>改建排洪渠长度</t>
  </si>
  <si>
    <t>400</t>
  </si>
  <si>
    <t>米</t>
  </si>
  <si>
    <t>完成时间</t>
  </si>
  <si>
    <t>总投资</t>
  </si>
  <si>
    <t>保障群众安全数量</t>
  </si>
  <si>
    <t>保证安全时效</t>
  </si>
  <si>
    <t>3</t>
  </si>
  <si>
    <t>群众满意度</t>
  </si>
  <si>
    <t>50015623T000002909400-武隆区白马镇沙台村特色农业灌溉设施维修整治项目</t>
  </si>
  <si>
    <t>武隆区白马镇沙台村特色农业灌溉设施维修整治项目,对沙台村玉秋田山坪塘和王家湾山坪塘2口山坪塘进行整治，提升灌溉保障水平，改善移民群众生产生活条件，促进移民增收致富。受益群众1256名（其中移民153人）</t>
  </si>
  <si>
    <t>整治山坪塘数量</t>
  </si>
  <si>
    <t>2</t>
  </si>
  <si>
    <t>项目合格率</t>
  </si>
  <si>
    <t>98</t>
  </si>
  <si>
    <t>50</t>
  </si>
  <si>
    <t>受益群众人数</t>
  </si>
  <si>
    <t>1000</t>
  </si>
  <si>
    <t>受益移民人数</t>
  </si>
  <si>
    <t>150</t>
  </si>
  <si>
    <t>50015623T000002895823-武隆区白马镇板桥村抗旱引水工程水毁修复项目（一期）</t>
  </si>
  <si>
    <t>新建8km饮水管道，管径110，管材PE管，新建提水泵站，扬程180m，新建1.1km提水管道，管径110，管材无缝钢管。</t>
  </si>
  <si>
    <t>工程合格率</t>
  </si>
  <si>
    <t>新建饮水管道</t>
  </si>
  <si>
    <t>8</t>
  </si>
  <si>
    <t>千米</t>
  </si>
  <si>
    <t>帮助受灾群众</t>
  </si>
  <si>
    <t>保障年限</t>
  </si>
  <si>
    <t>50015623T000003156681-武隆区2022年中央水利救灾抗旱水源工程项目</t>
  </si>
  <si>
    <t>完成新建水池4口，1000立方米，安装管网60公里。</t>
  </si>
  <si>
    <t>新建水池</t>
  </si>
  <si>
    <t>立方米</t>
  </si>
  <si>
    <t>安装管网</t>
  </si>
  <si>
    <t>公里</t>
  </si>
  <si>
    <t>项目完成时限</t>
  </si>
  <si>
    <t>项目验收合格率</t>
  </si>
  <si>
    <t>提升供水能力，解决群众季节性缺水问题</t>
  </si>
  <si>
    <t>定性</t>
  </si>
  <si>
    <t>显著</t>
  </si>
  <si>
    <t>经济成本指标</t>
  </si>
  <si>
    <t>321</t>
  </si>
  <si>
    <t>50015623T000003335405-2022年天保工程森林资源管护</t>
  </si>
  <si>
    <t xml:space="preserve">森林资源保护，野生动物保护，森林防火宣传，林地资源保护，管护林地面积15.9万亩
</t>
  </si>
  <si>
    <t>管护林地面积</t>
  </si>
  <si>
    <t>15.9</t>
  </si>
  <si>
    <t>万亩</t>
  </si>
  <si>
    <t>时限</t>
  </si>
  <si>
    <t>22.5099</t>
  </si>
  <si>
    <t>生态效益指标</t>
  </si>
  <si>
    <t>森林资源保护率</t>
  </si>
  <si>
    <t>空气质量达标率</t>
  </si>
  <si>
    <t>50015623T000003362902-基层政权建设项目（白马镇）</t>
  </si>
  <si>
    <t>市级财政安排用于改善我市乡镇党委、政府、人大机关办公条件及公共服务中心补助性资金，改善办公环境，提高办公效率</t>
  </si>
  <si>
    <t>办公楼数量</t>
  </si>
  <si>
    <t>项目质量达标率</t>
  </si>
  <si>
    <t>项目建设时间</t>
  </si>
  <si>
    <t>项目投资额</t>
  </si>
  <si>
    <t>改善办公环境率</t>
  </si>
  <si>
    <t>群众、职工满意率</t>
  </si>
  <si>
    <t>50015623T000003412829-灾后农作物恢复生产与支持秋粮生产</t>
  </si>
  <si>
    <t>加强秋冬作物播种和田间管理，产业受灾补植补种，确保抗旱救灾秋粮防灾稳产</t>
  </si>
  <si>
    <t>涉及村数量</t>
  </si>
  <si>
    <t>防灾稳产率</t>
  </si>
  <si>
    <t>完成时限</t>
  </si>
  <si>
    <t>补助金额</t>
  </si>
  <si>
    <t>提高农户单产量</t>
  </si>
  <si>
    <t>3500</t>
  </si>
  <si>
    <t>亩</t>
  </si>
  <si>
    <t>受灾农户满意率</t>
  </si>
  <si>
    <t>50015623T000003355405-2022年生态护林员补助资金预算</t>
  </si>
  <si>
    <t xml:space="preserve">2022年生态护林员补助资金,对58名护林员进行考核兑付补助，巡护12万亩林地，保护野生动物，防治乱占林地等
</t>
  </si>
  <si>
    <t>护林员数量</t>
  </si>
  <si>
    <t>58</t>
  </si>
  <si>
    <t>效果指标</t>
  </si>
  <si>
    <t>考核达标率</t>
  </si>
  <si>
    <t>可持续发展指标</t>
  </si>
  <si>
    <t>保护环境率</t>
  </si>
  <si>
    <t>保护林地率</t>
  </si>
  <si>
    <t>50015622T000002628625-159、2022年武隆区白马镇杨柳村基础设施建设工程</t>
  </si>
  <si>
    <t>新建及硬化机耕路长85米，宽4.5米，新建蓄水池100立方米，解决群众饮水问题。</t>
  </si>
  <si>
    <t>新建硬化机耕路长</t>
  </si>
  <si>
    <t>验收达标率</t>
  </si>
  <si>
    <t>改善人畜饮水条件率</t>
  </si>
  <si>
    <t>改善村民出行条件率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</si>
</sst>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3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indexed="8"/>
      <name val="方正仿宋_GBK"/>
      <charset val="1"/>
    </font>
    <font>
      <sz val="12"/>
      <color indexed="8"/>
      <name val="宋体"/>
      <charset val="1"/>
      <scheme val="minor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9"/>
      <color indexed="8"/>
      <name val="方正仿宋_GBK"/>
      <charset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Arial"/>
      <charset val="134"/>
    </font>
    <font>
      <sz val="12"/>
      <color rgb="FF000000"/>
      <name val="方正楷体_GBK"/>
      <charset val="134"/>
    </font>
    <font>
      <sz val="12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9" fillId="22" borderId="12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14" borderId="9" applyNumberFormat="0" applyFon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13" borderId="8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39" fillId="8" borderId="6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</cellStyleXfs>
  <cellXfs count="89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5" xfId="0" applyFont="1" applyBorder="1">
      <alignment vertical="center"/>
    </xf>
    <xf numFmtId="0" fontId="25" fillId="0" borderId="1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16" fillId="0" borderId="0" xfId="0" applyFont="1" applyBorder="1">
      <alignment vertical="center"/>
    </xf>
    <xf numFmtId="4" fontId="17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E6" sqref="E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3"/>
      <c r="B1" s="14" t="s">
        <v>0</v>
      </c>
    </row>
    <row r="2" ht="40.5" customHeight="1" spans="2:8">
      <c r="B2" s="15" t="s">
        <v>1</v>
      </c>
      <c r="C2" s="15"/>
      <c r="D2" s="15"/>
      <c r="E2" s="15"/>
      <c r="F2" s="15"/>
      <c r="G2" s="15"/>
      <c r="H2" s="15"/>
    </row>
    <row r="3" ht="23.25" customHeight="1" spans="2:8">
      <c r="B3" t="s">
        <v>2</v>
      </c>
      <c r="H3" s="58" t="s">
        <v>3</v>
      </c>
    </row>
    <row r="4" ht="43.1" customHeight="1" spans="2:8">
      <c r="B4" s="37" t="s">
        <v>4</v>
      </c>
      <c r="C4" s="37"/>
      <c r="D4" s="37" t="s">
        <v>5</v>
      </c>
      <c r="E4" s="37"/>
      <c r="F4" s="37"/>
      <c r="G4" s="37"/>
      <c r="H4" s="37"/>
    </row>
    <row r="5" ht="43.1" customHeight="1" spans="2:8">
      <c r="B5" s="59" t="s">
        <v>6</v>
      </c>
      <c r="C5" s="59" t="s">
        <v>7</v>
      </c>
      <c r="D5" s="59" t="s">
        <v>6</v>
      </c>
      <c r="E5" s="59" t="s">
        <v>8</v>
      </c>
      <c r="F5" s="37" t="s">
        <v>9</v>
      </c>
      <c r="G5" s="37" t="s">
        <v>10</v>
      </c>
      <c r="H5" s="37" t="s">
        <v>11</v>
      </c>
    </row>
    <row r="6" ht="24.15" customHeight="1" spans="2:8">
      <c r="B6" s="60" t="s">
        <v>12</v>
      </c>
      <c r="C6" s="85">
        <v>4596.87</v>
      </c>
      <c r="D6" s="60" t="s">
        <v>13</v>
      </c>
      <c r="E6" s="85">
        <v>4666.32</v>
      </c>
      <c r="F6" s="85">
        <v>4600.22</v>
      </c>
      <c r="G6" s="85">
        <v>66.1</v>
      </c>
      <c r="H6" s="85"/>
    </row>
    <row r="7" ht="23.25" customHeight="1" spans="2:8">
      <c r="B7" s="63" t="s">
        <v>14</v>
      </c>
      <c r="C7" s="61">
        <v>4530.77</v>
      </c>
      <c r="D7" s="63" t="s">
        <v>15</v>
      </c>
      <c r="E7" s="61">
        <v>1917</v>
      </c>
      <c r="F7" s="61">
        <v>1917</v>
      </c>
      <c r="G7" s="61"/>
      <c r="H7" s="61"/>
    </row>
    <row r="8" ht="23.25" customHeight="1" spans="2:8">
      <c r="B8" s="63" t="s">
        <v>16</v>
      </c>
      <c r="C8" s="61">
        <v>66.1</v>
      </c>
      <c r="D8" s="63" t="s">
        <v>17</v>
      </c>
      <c r="E8" s="61">
        <v>63</v>
      </c>
      <c r="F8" s="61">
        <v>63</v>
      </c>
      <c r="G8" s="61"/>
      <c r="H8" s="61"/>
    </row>
    <row r="9" ht="23.25" customHeight="1" spans="2:8">
      <c r="B9" s="63" t="s">
        <v>18</v>
      </c>
      <c r="C9" s="61"/>
      <c r="D9" s="63" t="s">
        <v>19</v>
      </c>
      <c r="E9" s="61">
        <v>489.78</v>
      </c>
      <c r="F9" s="61">
        <f>E9-G9</f>
        <v>473.68</v>
      </c>
      <c r="G9" s="61">
        <v>16.1</v>
      </c>
      <c r="H9" s="61"/>
    </row>
    <row r="10" ht="23.25" customHeight="1" spans="2:8">
      <c r="B10" s="63"/>
      <c r="C10" s="61"/>
      <c r="D10" s="63" t="s">
        <v>20</v>
      </c>
      <c r="E10" s="61">
        <v>129.28</v>
      </c>
      <c r="F10" s="61">
        <v>129.28</v>
      </c>
      <c r="G10" s="61"/>
      <c r="H10" s="61"/>
    </row>
    <row r="11" ht="23.25" customHeight="1" spans="2:8">
      <c r="B11" s="63"/>
      <c r="C11" s="61"/>
      <c r="D11" s="63" t="s">
        <v>21</v>
      </c>
      <c r="E11" s="61">
        <v>36.77</v>
      </c>
      <c r="F11" s="61">
        <v>36.77</v>
      </c>
      <c r="G11" s="61"/>
      <c r="H11" s="61"/>
    </row>
    <row r="12" ht="23.25" customHeight="1" spans="2:8">
      <c r="B12" s="63"/>
      <c r="C12" s="61"/>
      <c r="D12" s="63" t="s">
        <v>22</v>
      </c>
      <c r="E12" s="61">
        <v>411</v>
      </c>
      <c r="F12" s="61">
        <v>411</v>
      </c>
      <c r="G12" s="61"/>
      <c r="H12" s="61"/>
    </row>
    <row r="13" ht="23.25" customHeight="1" spans="2:8">
      <c r="B13" s="63"/>
      <c r="C13" s="61"/>
      <c r="D13" s="63" t="s">
        <v>23</v>
      </c>
      <c r="E13" s="61">
        <v>1435.83</v>
      </c>
      <c r="F13" s="61">
        <f>E13-G13</f>
        <v>1385.83</v>
      </c>
      <c r="G13" s="61">
        <v>50</v>
      </c>
      <c r="H13" s="61"/>
    </row>
    <row r="14" ht="23.25" customHeight="1" spans="2:8">
      <c r="B14" s="63"/>
      <c r="C14" s="61"/>
      <c r="D14" s="63" t="s">
        <v>24</v>
      </c>
      <c r="E14" s="61">
        <v>183.66</v>
      </c>
      <c r="F14" s="61">
        <v>183.66</v>
      </c>
      <c r="G14" s="61"/>
      <c r="H14" s="61"/>
    </row>
    <row r="15" ht="16.35" customHeight="1" spans="2:8">
      <c r="B15" s="86"/>
      <c r="C15" s="87"/>
      <c r="D15" s="86"/>
      <c r="E15" s="87"/>
      <c r="F15" s="87"/>
      <c r="G15" s="87"/>
      <c r="H15" s="87"/>
    </row>
    <row r="16" ht="22.4" customHeight="1" spans="2:8">
      <c r="B16" s="20" t="s">
        <v>25</v>
      </c>
      <c r="C16" s="88">
        <v>69.45</v>
      </c>
      <c r="D16" s="20" t="s">
        <v>26</v>
      </c>
      <c r="E16" s="87"/>
      <c r="F16" s="87"/>
      <c r="G16" s="87"/>
      <c r="H16" s="87"/>
    </row>
    <row r="17" ht="21.55" customHeight="1" spans="2:8">
      <c r="B17" s="40" t="s">
        <v>27</v>
      </c>
      <c r="C17" s="88">
        <v>69.45</v>
      </c>
      <c r="D17" s="86"/>
      <c r="E17" s="87"/>
      <c r="F17" s="87"/>
      <c r="G17" s="87"/>
      <c r="H17" s="87"/>
    </row>
    <row r="18" ht="20.7" customHeight="1" spans="2:8">
      <c r="B18" s="40" t="s">
        <v>28</v>
      </c>
      <c r="C18" s="88"/>
      <c r="D18" s="86"/>
      <c r="E18" s="87"/>
      <c r="F18" s="87"/>
      <c r="G18" s="87"/>
      <c r="H18" s="87"/>
    </row>
    <row r="19" ht="20.7" customHeight="1" spans="2:8">
      <c r="B19" s="40" t="s">
        <v>29</v>
      </c>
      <c r="C19" s="88"/>
      <c r="D19" s="86"/>
      <c r="E19" s="87"/>
      <c r="F19" s="87"/>
      <c r="G19" s="87"/>
      <c r="H19" s="87"/>
    </row>
    <row r="20" ht="16.35" customHeight="1" spans="2:8">
      <c r="B20" s="86"/>
      <c r="C20" s="87"/>
      <c r="D20" s="86"/>
      <c r="E20" s="87"/>
      <c r="F20" s="87"/>
      <c r="G20" s="87"/>
      <c r="H20" s="87"/>
    </row>
    <row r="21" ht="24.15" customHeight="1" spans="2:8">
      <c r="B21" s="60" t="s">
        <v>30</v>
      </c>
      <c r="C21" s="85">
        <v>4666.32</v>
      </c>
      <c r="D21" s="60" t="s">
        <v>31</v>
      </c>
      <c r="E21" s="85">
        <v>4666.32</v>
      </c>
      <c r="F21" s="85">
        <v>4600.22</v>
      </c>
      <c r="G21" s="85">
        <v>66.1</v>
      </c>
      <c r="H21" s="85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zoomScale="90" zoomScaleNormal="90" workbookViewId="0">
      <selection activeCell="A16" sqref="$A16:$XFD16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3"/>
      <c r="B1" s="14" t="s">
        <v>246</v>
      </c>
      <c r="C1" s="13"/>
      <c r="D1" s="13"/>
      <c r="E1" s="13"/>
      <c r="F1" s="13"/>
      <c r="G1" s="13"/>
    </row>
    <row r="2" ht="16.35" customHeight="1" spans="2:7">
      <c r="B2" s="15" t="s">
        <v>247</v>
      </c>
      <c r="C2" s="15"/>
      <c r="D2" s="15"/>
      <c r="E2" s="15"/>
      <c r="F2" s="15"/>
      <c r="G2" s="15"/>
    </row>
    <row r="3" ht="16.35" customHeight="1" spans="2:7">
      <c r="B3" s="15"/>
      <c r="C3" s="15"/>
      <c r="D3" s="15"/>
      <c r="E3" s="15"/>
      <c r="F3" s="15"/>
      <c r="G3" s="15"/>
    </row>
    <row r="4" ht="16.35" customHeight="1"/>
    <row r="5" ht="19.8" customHeight="1" spans="2:7">
      <c r="B5" s="16" t="s">
        <v>2</v>
      </c>
      <c r="C5" s="16"/>
      <c r="G5" s="17" t="s">
        <v>3</v>
      </c>
    </row>
    <row r="6" ht="37.95" customHeight="1" spans="2:7">
      <c r="B6" s="18" t="s">
        <v>248</v>
      </c>
      <c r="C6" s="19" t="s">
        <v>249</v>
      </c>
      <c r="D6" s="19"/>
      <c r="E6" s="20" t="s">
        <v>250</v>
      </c>
      <c r="F6" s="21">
        <v>4666.32</v>
      </c>
      <c r="G6" s="21"/>
    </row>
    <row r="7" ht="183.7" customHeight="1" spans="2:7">
      <c r="B7" s="18" t="s">
        <v>251</v>
      </c>
      <c r="C7" s="22" t="s">
        <v>252</v>
      </c>
      <c r="D7" s="22"/>
      <c r="E7" s="22"/>
      <c r="F7" s="22"/>
      <c r="G7" s="22"/>
    </row>
    <row r="8" ht="23.25" customHeight="1" spans="2:7">
      <c r="B8" s="18" t="s">
        <v>253</v>
      </c>
      <c r="C8" s="20" t="s">
        <v>254</v>
      </c>
      <c r="D8" s="20" t="s">
        <v>255</v>
      </c>
      <c r="E8" s="20" t="s">
        <v>256</v>
      </c>
      <c r="F8" s="20" t="s">
        <v>257</v>
      </c>
      <c r="G8" s="20" t="s">
        <v>258</v>
      </c>
    </row>
    <row r="9" ht="18.95" customHeight="1" spans="2:7">
      <c r="B9" s="18"/>
      <c r="C9" s="23" t="s">
        <v>259</v>
      </c>
      <c r="D9" s="24" t="s">
        <v>260</v>
      </c>
      <c r="E9" s="24" t="s">
        <v>261</v>
      </c>
      <c r="F9" s="24" t="s">
        <v>262</v>
      </c>
      <c r="G9" s="24" t="s">
        <v>263</v>
      </c>
    </row>
    <row r="10" ht="18.95" customHeight="1" spans="2:7">
      <c r="B10" s="18"/>
      <c r="C10" s="23" t="s">
        <v>264</v>
      </c>
      <c r="D10" s="24" t="s">
        <v>260</v>
      </c>
      <c r="E10" s="24" t="s">
        <v>265</v>
      </c>
      <c r="F10" s="24" t="s">
        <v>262</v>
      </c>
      <c r="G10" s="24" t="s">
        <v>266</v>
      </c>
    </row>
    <row r="11" ht="18.95" customHeight="1" spans="2:7">
      <c r="B11" s="18"/>
      <c r="C11" s="23" t="s">
        <v>267</v>
      </c>
      <c r="D11" s="24" t="s">
        <v>268</v>
      </c>
      <c r="E11" s="24" t="s">
        <v>265</v>
      </c>
      <c r="F11" s="24" t="s">
        <v>262</v>
      </c>
      <c r="G11" s="24" t="s">
        <v>266</v>
      </c>
    </row>
    <row r="12" ht="18.95" customHeight="1" spans="2:7">
      <c r="B12" s="18"/>
      <c r="C12" s="23" t="s">
        <v>269</v>
      </c>
      <c r="D12" s="24" t="s">
        <v>268</v>
      </c>
      <c r="E12" s="24" t="s">
        <v>270</v>
      </c>
      <c r="F12" s="24" t="s">
        <v>262</v>
      </c>
      <c r="G12" s="24">
        <v>633.76</v>
      </c>
    </row>
    <row r="13" ht="18.95" customHeight="1" spans="2:7">
      <c r="B13" s="18"/>
      <c r="C13" s="23" t="s">
        <v>271</v>
      </c>
      <c r="D13" s="24" t="s">
        <v>268</v>
      </c>
      <c r="E13" s="24" t="s">
        <v>270</v>
      </c>
      <c r="F13" s="24" t="s">
        <v>262</v>
      </c>
      <c r="G13" s="24">
        <v>2332.33</v>
      </c>
    </row>
    <row r="14" ht="18.95" customHeight="1" spans="2:7">
      <c r="B14" s="18"/>
      <c r="C14" s="23" t="s">
        <v>272</v>
      </c>
      <c r="D14" s="24" t="s">
        <v>268</v>
      </c>
      <c r="E14" s="24" t="s">
        <v>273</v>
      </c>
      <c r="F14" s="24" t="s">
        <v>262</v>
      </c>
      <c r="G14" s="24" t="s">
        <v>274</v>
      </c>
    </row>
    <row r="15" ht="18.95" customHeight="1" spans="2:7">
      <c r="B15" s="18"/>
      <c r="C15" s="23" t="s">
        <v>275</v>
      </c>
      <c r="D15" s="24" t="s">
        <v>260</v>
      </c>
      <c r="E15" s="24" t="s">
        <v>276</v>
      </c>
      <c r="F15" s="24" t="s">
        <v>277</v>
      </c>
      <c r="G15" s="24" t="s">
        <v>208</v>
      </c>
    </row>
  </sheetData>
  <mergeCells count="6">
    <mergeCell ref="B5:C5"/>
    <mergeCell ref="C6:D6"/>
    <mergeCell ref="F6:G6"/>
    <mergeCell ref="C7:G7"/>
    <mergeCell ref="B8:B15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8"/>
  <sheetViews>
    <sheetView tabSelected="1" topLeftCell="A253" workbookViewId="0">
      <selection activeCell="N281" sqref="N281"/>
    </sheetView>
  </sheetViews>
  <sheetFormatPr defaultColWidth="10" defaultRowHeight="13.5" outlineLevelCol="7"/>
  <cols>
    <col min="1" max="1" width="11.4" customWidth="1"/>
    <col min="2" max="2" width="10.9916666666667" customWidth="1"/>
    <col min="3" max="3" width="11.8083333333333" customWidth="1"/>
    <col min="4" max="4" width="13.975" customWidth="1"/>
    <col min="5" max="5" width="11.2583333333333" customWidth="1"/>
    <col min="6" max="6" width="12.4833333333333" customWidth="1"/>
    <col min="7" max="7" width="13.025" customWidth="1"/>
    <col min="8" max="11" width="9.76666666666667" customWidth="1"/>
  </cols>
  <sheetData>
    <row r="1" customFormat="1" ht="30.15" customHeight="1" spans="1:8">
      <c r="A1" s="2" t="s">
        <v>278</v>
      </c>
      <c r="B1" s="2"/>
      <c r="C1" s="2"/>
      <c r="D1" s="2"/>
      <c r="E1" s="2"/>
      <c r="F1" s="2"/>
      <c r="G1" s="2"/>
      <c r="H1" s="2"/>
    </row>
    <row r="2" customFormat="1" ht="24.15" customHeight="1" spans="1:8">
      <c r="A2" s="2" t="s">
        <v>279</v>
      </c>
      <c r="B2" s="2"/>
      <c r="C2" s="2"/>
      <c r="D2" s="2"/>
      <c r="E2" s="2"/>
      <c r="F2" s="2"/>
      <c r="G2" s="2"/>
      <c r="H2" s="2"/>
    </row>
    <row r="3" customFormat="1" ht="31.9" customHeight="1" spans="1:8">
      <c r="A3" s="3" t="s">
        <v>280</v>
      </c>
      <c r="B3" s="4" t="s">
        <v>281</v>
      </c>
      <c r="C3" s="4"/>
      <c r="D3" s="4"/>
      <c r="E3" s="4"/>
      <c r="F3" s="4"/>
      <c r="G3" s="4"/>
      <c r="H3" s="4"/>
    </row>
    <row r="4" customFormat="1" ht="44.85" customHeight="1" spans="1:8">
      <c r="A4" s="5" t="s">
        <v>282</v>
      </c>
      <c r="B4" s="5"/>
      <c r="C4" s="6" t="s">
        <v>283</v>
      </c>
      <c r="D4" s="6"/>
      <c r="E4" s="5" t="s">
        <v>284</v>
      </c>
      <c r="F4" s="5"/>
      <c r="G4" s="6"/>
      <c r="H4" s="6"/>
    </row>
    <row r="5" customFormat="1" ht="45.7" customHeight="1" spans="1:8">
      <c r="A5" s="5" t="s">
        <v>285</v>
      </c>
      <c r="B5" s="5"/>
      <c r="C5" s="6" t="s">
        <v>249</v>
      </c>
      <c r="D5" s="6"/>
      <c r="E5" s="5" t="s">
        <v>286</v>
      </c>
      <c r="F5" s="5"/>
      <c r="G5" s="6" t="s">
        <v>281</v>
      </c>
      <c r="H5" s="6"/>
    </row>
    <row r="6" customFormat="1" ht="33.6" customHeight="1" spans="1:8">
      <c r="A6" s="5" t="s">
        <v>287</v>
      </c>
      <c r="B6" s="5"/>
      <c r="C6" s="5"/>
      <c r="D6" s="5"/>
      <c r="E6" s="5">
        <v>10</v>
      </c>
      <c r="F6" s="5"/>
      <c r="G6" s="5"/>
      <c r="H6" s="5"/>
    </row>
    <row r="7" customFormat="1" ht="31.9" customHeight="1" spans="1:8">
      <c r="A7" s="5" t="s">
        <v>288</v>
      </c>
      <c r="B7" s="5"/>
      <c r="C7" s="7" t="s">
        <v>289</v>
      </c>
      <c r="D7" s="7"/>
      <c r="E7" s="8">
        <f>447+125.98+4.2</f>
        <v>577.18</v>
      </c>
      <c r="F7" s="8"/>
      <c r="G7" s="8"/>
      <c r="H7" s="8"/>
    </row>
    <row r="8" customFormat="1" ht="34.5" customHeight="1" spans="1:8">
      <c r="A8" s="5"/>
      <c r="B8" s="5"/>
      <c r="C8" s="5" t="s">
        <v>290</v>
      </c>
      <c r="D8" s="5"/>
      <c r="E8" s="8">
        <f>E7</f>
        <v>577.18</v>
      </c>
      <c r="F8" s="8"/>
      <c r="G8" s="8"/>
      <c r="H8" s="8"/>
    </row>
    <row r="9" customFormat="1" ht="32.75" customHeight="1" spans="1:8">
      <c r="A9" s="5"/>
      <c r="B9" s="5"/>
      <c r="C9" s="5" t="s">
        <v>291</v>
      </c>
      <c r="D9" s="5"/>
      <c r="E9" s="8"/>
      <c r="F9" s="8"/>
      <c r="G9" s="8"/>
      <c r="H9" s="8"/>
    </row>
    <row r="10" customFormat="1" ht="46.55" customHeight="1" spans="1:8">
      <c r="A10" s="5" t="s">
        <v>292</v>
      </c>
      <c r="B10" s="7" t="s">
        <v>293</v>
      </c>
      <c r="C10" s="7"/>
      <c r="D10" s="7"/>
      <c r="E10" s="7"/>
      <c r="F10" s="7"/>
      <c r="G10" s="7"/>
      <c r="H10" s="7"/>
    </row>
    <row r="11" customFormat="1" ht="60.35" customHeight="1" spans="1:8">
      <c r="A11" s="5"/>
      <c r="B11" s="7"/>
      <c r="C11" s="7"/>
      <c r="D11" s="7"/>
      <c r="E11" s="7"/>
      <c r="F11" s="7"/>
      <c r="G11" s="7"/>
      <c r="H11" s="7"/>
    </row>
    <row r="12" customFormat="1" ht="42.25" customHeight="1" spans="1:8">
      <c r="A12" s="5" t="s">
        <v>294</v>
      </c>
      <c r="B12" s="5" t="s">
        <v>295</v>
      </c>
      <c r="C12" s="5" t="s">
        <v>296</v>
      </c>
      <c r="D12" s="5" t="s">
        <v>297</v>
      </c>
      <c r="E12" s="5" t="s">
        <v>257</v>
      </c>
      <c r="F12" s="5" t="s">
        <v>258</v>
      </c>
      <c r="G12" s="5" t="s">
        <v>298</v>
      </c>
      <c r="H12" s="5" t="s">
        <v>299</v>
      </c>
    </row>
    <row r="13" customFormat="1" ht="30.15" customHeight="1" spans="1:8">
      <c r="A13" s="5"/>
      <c r="B13" s="6" t="s">
        <v>300</v>
      </c>
      <c r="C13" s="6" t="s">
        <v>301</v>
      </c>
      <c r="D13" s="6" t="s">
        <v>302</v>
      </c>
      <c r="E13" s="5" t="s">
        <v>277</v>
      </c>
      <c r="F13" s="5" t="s">
        <v>303</v>
      </c>
      <c r="G13" s="5" t="s">
        <v>270</v>
      </c>
      <c r="H13" s="5" t="s">
        <v>304</v>
      </c>
    </row>
    <row r="14" customFormat="1" ht="30.15" customHeight="1" spans="1:8">
      <c r="A14" s="5"/>
      <c r="B14" s="6"/>
      <c r="C14" s="6"/>
      <c r="D14" s="6" t="s">
        <v>305</v>
      </c>
      <c r="E14" s="5" t="s">
        <v>277</v>
      </c>
      <c r="F14" s="5" t="s">
        <v>306</v>
      </c>
      <c r="G14" s="5" t="s">
        <v>270</v>
      </c>
      <c r="H14" s="5" t="s">
        <v>304</v>
      </c>
    </row>
    <row r="15" customFormat="1" ht="30.15" customHeight="1" spans="1:8">
      <c r="A15" s="5"/>
      <c r="B15" s="6"/>
      <c r="C15" s="6"/>
      <c r="D15" s="6" t="s">
        <v>307</v>
      </c>
      <c r="E15" s="5" t="s">
        <v>277</v>
      </c>
      <c r="F15" s="5" t="s">
        <v>308</v>
      </c>
      <c r="G15" s="5" t="s">
        <v>270</v>
      </c>
      <c r="H15" s="5" t="s">
        <v>268</v>
      </c>
    </row>
    <row r="16" customFormat="1" ht="30.15" customHeight="1" spans="1:8">
      <c r="A16" s="5"/>
      <c r="B16" s="6"/>
      <c r="C16" s="6" t="s">
        <v>309</v>
      </c>
      <c r="D16" s="6" t="s">
        <v>310</v>
      </c>
      <c r="E16" s="5" t="s">
        <v>277</v>
      </c>
      <c r="F16" s="5" t="s">
        <v>208</v>
      </c>
      <c r="G16" s="5" t="s">
        <v>276</v>
      </c>
      <c r="H16" s="5" t="s">
        <v>268</v>
      </c>
    </row>
    <row r="17" customFormat="1" ht="30.15" customHeight="1" spans="1:8">
      <c r="A17" s="5"/>
      <c r="B17" s="6"/>
      <c r="C17" s="6" t="s">
        <v>311</v>
      </c>
      <c r="D17" s="6" t="s">
        <v>312</v>
      </c>
      <c r="E17" s="5" t="s">
        <v>277</v>
      </c>
      <c r="F17" s="5" t="s">
        <v>208</v>
      </c>
      <c r="G17" s="5" t="s">
        <v>313</v>
      </c>
      <c r="H17" s="5" t="s">
        <v>268</v>
      </c>
    </row>
    <row r="18" customFormat="1" ht="30.15" customHeight="1" spans="1:8">
      <c r="A18" s="5"/>
      <c r="B18" s="6" t="s">
        <v>314</v>
      </c>
      <c r="C18" s="6" t="s">
        <v>315</v>
      </c>
      <c r="D18" s="6" t="s">
        <v>316</v>
      </c>
      <c r="E18" s="5" t="s">
        <v>262</v>
      </c>
      <c r="F18" s="5" t="s">
        <v>266</v>
      </c>
      <c r="G18" s="5" t="s">
        <v>265</v>
      </c>
      <c r="H18" s="5" t="s">
        <v>268</v>
      </c>
    </row>
    <row r="19" customFormat="1" ht="30.15" customHeight="1" spans="1:8">
      <c r="A19" s="5"/>
      <c r="B19" s="6"/>
      <c r="C19" s="6" t="s">
        <v>317</v>
      </c>
      <c r="D19" s="6" t="s">
        <v>318</v>
      </c>
      <c r="E19" s="5" t="s">
        <v>262</v>
      </c>
      <c r="F19" s="5" t="s">
        <v>266</v>
      </c>
      <c r="G19" s="5" t="s">
        <v>265</v>
      </c>
      <c r="H19" s="5" t="s">
        <v>268</v>
      </c>
    </row>
    <row r="20" customFormat="1" ht="30.15" customHeight="1" spans="1:8">
      <c r="A20" s="5"/>
      <c r="B20" s="6" t="s">
        <v>319</v>
      </c>
      <c r="C20" s="6" t="s">
        <v>320</v>
      </c>
      <c r="D20" s="6" t="s">
        <v>321</v>
      </c>
      <c r="E20" s="5" t="s">
        <v>262</v>
      </c>
      <c r="F20" s="5" t="s">
        <v>322</v>
      </c>
      <c r="G20" s="5" t="s">
        <v>265</v>
      </c>
      <c r="H20" s="5" t="s">
        <v>268</v>
      </c>
    </row>
    <row r="22" ht="38" customHeight="1" spans="1:8">
      <c r="A22" s="2" t="s">
        <v>278</v>
      </c>
      <c r="B22" s="2"/>
      <c r="C22" s="2"/>
      <c r="D22" s="2"/>
      <c r="E22" s="2"/>
      <c r="F22" s="2"/>
      <c r="G22" s="2"/>
      <c r="H22" s="2"/>
    </row>
    <row r="23" ht="28" customHeight="1" spans="1:8">
      <c r="A23" s="2" t="s">
        <v>279</v>
      </c>
      <c r="B23" s="2"/>
      <c r="C23" s="2"/>
      <c r="D23" s="2"/>
      <c r="E23" s="2"/>
      <c r="F23" s="2"/>
      <c r="G23" s="2"/>
      <c r="H23" s="2"/>
    </row>
    <row r="24" ht="44" customHeight="1" spans="1:8">
      <c r="A24" s="3" t="s">
        <v>280</v>
      </c>
      <c r="B24" s="4" t="s">
        <v>281</v>
      </c>
      <c r="C24" s="4"/>
      <c r="D24" s="4"/>
      <c r="E24" s="4"/>
      <c r="F24" s="4"/>
      <c r="G24" s="4"/>
      <c r="H24" s="4"/>
    </row>
    <row r="25" ht="52" customHeight="1" spans="1:8">
      <c r="A25" s="5" t="s">
        <v>282</v>
      </c>
      <c r="B25" s="5"/>
      <c r="C25" s="6" t="s">
        <v>323</v>
      </c>
      <c r="D25" s="6"/>
      <c r="E25" s="5" t="s">
        <v>284</v>
      </c>
      <c r="F25" s="5"/>
      <c r="G25" s="6"/>
      <c r="H25" s="6"/>
    </row>
    <row r="26" ht="58" customHeight="1" spans="1:8">
      <c r="A26" s="5" t="s">
        <v>285</v>
      </c>
      <c r="B26" s="5"/>
      <c r="C26" s="6" t="s">
        <v>249</v>
      </c>
      <c r="D26" s="6"/>
      <c r="E26" s="5" t="s">
        <v>286</v>
      </c>
      <c r="F26" s="5"/>
      <c r="G26" s="6" t="s">
        <v>281</v>
      </c>
      <c r="H26" s="6"/>
    </row>
    <row r="27" ht="31.9" customHeight="1" spans="1:8">
      <c r="A27" s="5" t="s">
        <v>287</v>
      </c>
      <c r="B27" s="5"/>
      <c r="C27" s="5"/>
      <c r="D27" s="5"/>
      <c r="E27" s="5">
        <v>10</v>
      </c>
      <c r="F27" s="5"/>
      <c r="G27" s="5"/>
      <c r="H27" s="5"/>
    </row>
    <row r="28" ht="31.9" customHeight="1" spans="1:8">
      <c r="A28" s="5" t="s">
        <v>288</v>
      </c>
      <c r="B28" s="5"/>
      <c r="C28" s="7" t="s">
        <v>289</v>
      </c>
      <c r="D28" s="7"/>
      <c r="E28" s="8">
        <f>331+0.47</f>
        <v>331.47</v>
      </c>
      <c r="F28" s="8"/>
      <c r="G28" s="8"/>
      <c r="H28" s="8"/>
    </row>
    <row r="29" ht="31.9" customHeight="1" spans="1:8">
      <c r="A29" s="5"/>
      <c r="B29" s="5"/>
      <c r="C29" s="5" t="s">
        <v>290</v>
      </c>
      <c r="D29" s="5"/>
      <c r="E29" s="8">
        <f>E28</f>
        <v>331.47</v>
      </c>
      <c r="F29" s="8"/>
      <c r="G29" s="8"/>
      <c r="H29" s="8"/>
    </row>
    <row r="30" ht="31.9" customHeight="1" spans="1:8">
      <c r="A30" s="5"/>
      <c r="B30" s="5"/>
      <c r="C30" s="5" t="s">
        <v>291</v>
      </c>
      <c r="D30" s="5"/>
      <c r="E30" s="8"/>
      <c r="F30" s="8"/>
      <c r="G30" s="8"/>
      <c r="H30" s="8"/>
    </row>
    <row r="31" ht="75" customHeight="1" spans="1:8">
      <c r="A31" s="5" t="s">
        <v>292</v>
      </c>
      <c r="B31" s="7" t="s">
        <v>324</v>
      </c>
      <c r="C31" s="7"/>
      <c r="D31" s="7"/>
      <c r="E31" s="7"/>
      <c r="F31" s="7"/>
      <c r="G31" s="7"/>
      <c r="H31" s="7"/>
    </row>
    <row r="32" ht="74" customHeight="1" spans="1:8">
      <c r="A32" s="5"/>
      <c r="B32" s="7"/>
      <c r="C32" s="7"/>
      <c r="D32" s="7"/>
      <c r="E32" s="7"/>
      <c r="F32" s="7"/>
      <c r="G32" s="7"/>
      <c r="H32" s="7"/>
    </row>
    <row r="33" ht="31.9" customHeight="1" spans="1:8">
      <c r="A33" s="5" t="s">
        <v>294</v>
      </c>
      <c r="B33" s="5" t="s">
        <v>295</v>
      </c>
      <c r="C33" s="5" t="s">
        <v>296</v>
      </c>
      <c r="D33" s="5" t="s">
        <v>297</v>
      </c>
      <c r="E33" s="5" t="s">
        <v>257</v>
      </c>
      <c r="F33" s="5" t="s">
        <v>258</v>
      </c>
      <c r="G33" s="5" t="s">
        <v>298</v>
      </c>
      <c r="H33" s="5" t="s">
        <v>299</v>
      </c>
    </row>
    <row r="34" ht="31.9" customHeight="1" spans="1:8">
      <c r="A34" s="5"/>
      <c r="B34" s="6" t="s">
        <v>300</v>
      </c>
      <c r="C34" s="6" t="s">
        <v>325</v>
      </c>
      <c r="D34" s="6" t="s">
        <v>326</v>
      </c>
      <c r="E34" s="5" t="s">
        <v>262</v>
      </c>
      <c r="F34" s="5" t="s">
        <v>266</v>
      </c>
      <c r="G34" s="5" t="s">
        <v>265</v>
      </c>
      <c r="H34" s="5" t="s">
        <v>304</v>
      </c>
    </row>
    <row r="35" ht="31.9" customHeight="1" spans="1:8">
      <c r="A35" s="5"/>
      <c r="B35" s="6"/>
      <c r="C35" s="6" t="s">
        <v>309</v>
      </c>
      <c r="D35" s="6" t="s">
        <v>327</v>
      </c>
      <c r="E35" s="5" t="s">
        <v>277</v>
      </c>
      <c r="F35" s="5" t="s">
        <v>208</v>
      </c>
      <c r="G35" s="5" t="s">
        <v>276</v>
      </c>
      <c r="H35" s="5" t="s">
        <v>268</v>
      </c>
    </row>
    <row r="36" ht="31.9" customHeight="1" spans="1:8">
      <c r="A36" s="5"/>
      <c r="B36" s="6"/>
      <c r="C36" s="6" t="s">
        <v>301</v>
      </c>
      <c r="D36" s="6" t="s">
        <v>328</v>
      </c>
      <c r="E36" s="5" t="s">
        <v>277</v>
      </c>
      <c r="F36" s="5" t="s">
        <v>329</v>
      </c>
      <c r="G36" s="5" t="s">
        <v>330</v>
      </c>
      <c r="H36" s="5" t="s">
        <v>304</v>
      </c>
    </row>
    <row r="37" ht="31.9" customHeight="1" spans="1:8">
      <c r="A37" s="5"/>
      <c r="B37" s="6" t="s">
        <v>319</v>
      </c>
      <c r="C37" s="6" t="s">
        <v>320</v>
      </c>
      <c r="D37" s="6" t="s">
        <v>331</v>
      </c>
      <c r="E37" s="5" t="s">
        <v>262</v>
      </c>
      <c r="F37" s="5" t="s">
        <v>266</v>
      </c>
      <c r="G37" s="5" t="s">
        <v>265</v>
      </c>
      <c r="H37" s="5" t="s">
        <v>268</v>
      </c>
    </row>
    <row r="38" ht="31.9" customHeight="1" spans="1:8">
      <c r="A38" s="5"/>
      <c r="B38" s="6" t="s">
        <v>314</v>
      </c>
      <c r="C38" s="6" t="s">
        <v>317</v>
      </c>
      <c r="D38" s="6" t="s">
        <v>318</v>
      </c>
      <c r="E38" s="5" t="s">
        <v>262</v>
      </c>
      <c r="F38" s="5" t="s">
        <v>266</v>
      </c>
      <c r="G38" s="5" t="s">
        <v>265</v>
      </c>
      <c r="H38" s="5" t="s">
        <v>260</v>
      </c>
    </row>
    <row r="39" ht="31.9" customHeight="1" spans="1:8">
      <c r="A39" s="5"/>
      <c r="B39" s="6"/>
      <c r="C39" s="6" t="s">
        <v>315</v>
      </c>
      <c r="D39" s="6" t="s">
        <v>332</v>
      </c>
      <c r="E39" s="5" t="s">
        <v>262</v>
      </c>
      <c r="F39" s="5" t="s">
        <v>333</v>
      </c>
      <c r="G39" s="5" t="s">
        <v>265</v>
      </c>
      <c r="H39" s="5" t="s">
        <v>260</v>
      </c>
    </row>
    <row r="41" ht="37" customHeight="1" spans="1:8">
      <c r="A41" s="2" t="s">
        <v>278</v>
      </c>
      <c r="B41" s="2"/>
      <c r="C41" s="2"/>
      <c r="D41" s="2"/>
      <c r="E41" s="2"/>
      <c r="F41" s="2"/>
      <c r="G41" s="2"/>
      <c r="H41" s="2"/>
    </row>
    <row r="42" ht="32" customHeight="1" spans="1:8">
      <c r="A42" s="2" t="s">
        <v>279</v>
      </c>
      <c r="B42" s="2"/>
      <c r="C42" s="2"/>
      <c r="D42" s="2"/>
      <c r="E42" s="2"/>
      <c r="F42" s="2"/>
      <c r="G42" s="2"/>
      <c r="H42" s="2"/>
    </row>
    <row r="43" ht="34" customHeight="1" spans="1:8">
      <c r="A43" s="3" t="s">
        <v>280</v>
      </c>
      <c r="B43" s="4" t="s">
        <v>281</v>
      </c>
      <c r="C43" s="4"/>
      <c r="D43" s="4"/>
      <c r="E43" s="4"/>
      <c r="F43" s="4"/>
      <c r="G43" s="4"/>
      <c r="H43" s="4"/>
    </row>
    <row r="44" ht="51" customHeight="1" spans="1:8">
      <c r="A44" s="5" t="s">
        <v>282</v>
      </c>
      <c r="B44" s="5"/>
      <c r="C44" s="6" t="s">
        <v>334</v>
      </c>
      <c r="D44" s="6"/>
      <c r="E44" s="5" t="s">
        <v>284</v>
      </c>
      <c r="F44" s="5"/>
      <c r="G44" s="6"/>
      <c r="H44" s="6"/>
    </row>
    <row r="45" ht="48" customHeight="1" spans="1:8">
      <c r="A45" s="5" t="s">
        <v>285</v>
      </c>
      <c r="B45" s="5"/>
      <c r="C45" s="6" t="s">
        <v>249</v>
      </c>
      <c r="D45" s="6"/>
      <c r="E45" s="5" t="s">
        <v>286</v>
      </c>
      <c r="F45" s="5"/>
      <c r="G45" s="6" t="s">
        <v>281</v>
      </c>
      <c r="H45" s="6"/>
    </row>
    <row r="46" ht="29" customHeight="1" spans="1:8">
      <c r="A46" s="5" t="s">
        <v>287</v>
      </c>
      <c r="B46" s="5"/>
      <c r="C46" s="5"/>
      <c r="D46" s="5"/>
      <c r="E46" s="5">
        <v>10</v>
      </c>
      <c r="F46" s="5"/>
      <c r="G46" s="5"/>
      <c r="H46" s="5"/>
    </row>
    <row r="47" ht="31.9" customHeight="1" spans="1:8">
      <c r="A47" s="5" t="s">
        <v>288</v>
      </c>
      <c r="B47" s="5"/>
      <c r="C47" s="7" t="s">
        <v>289</v>
      </c>
      <c r="D47" s="7"/>
      <c r="E47" s="8">
        <f>9.51+1.05</f>
        <v>10.56</v>
      </c>
      <c r="F47" s="8"/>
      <c r="G47" s="8"/>
      <c r="H47" s="8"/>
    </row>
    <row r="48" ht="31.9" customHeight="1" spans="1:8">
      <c r="A48" s="5"/>
      <c r="B48" s="5"/>
      <c r="C48" s="5" t="s">
        <v>290</v>
      </c>
      <c r="D48" s="5"/>
      <c r="E48" s="8">
        <f>E47</f>
        <v>10.56</v>
      </c>
      <c r="F48" s="8"/>
      <c r="G48" s="8"/>
      <c r="H48" s="8"/>
    </row>
    <row r="49" ht="31.9" customHeight="1" spans="1:8">
      <c r="A49" s="5"/>
      <c r="B49" s="5"/>
      <c r="C49" s="5" t="s">
        <v>291</v>
      </c>
      <c r="D49" s="5"/>
      <c r="E49" s="8"/>
      <c r="F49" s="8"/>
      <c r="G49" s="8"/>
      <c r="H49" s="8"/>
    </row>
    <row r="50" ht="69" customHeight="1" spans="1:8">
      <c r="A50" s="5" t="s">
        <v>292</v>
      </c>
      <c r="B50" s="7" t="s">
        <v>335</v>
      </c>
      <c r="C50" s="7"/>
      <c r="D50" s="7"/>
      <c r="E50" s="7"/>
      <c r="F50" s="7"/>
      <c r="G50" s="7"/>
      <c r="H50" s="7"/>
    </row>
    <row r="51" ht="68" customHeight="1" spans="1:8">
      <c r="A51" s="5"/>
      <c r="B51" s="7"/>
      <c r="C51" s="7"/>
      <c r="D51" s="7"/>
      <c r="E51" s="7"/>
      <c r="F51" s="7"/>
      <c r="G51" s="7"/>
      <c r="H51" s="7"/>
    </row>
    <row r="52" ht="31.9" customHeight="1" spans="1:8">
      <c r="A52" s="5" t="s">
        <v>294</v>
      </c>
      <c r="B52" s="5" t="s">
        <v>295</v>
      </c>
      <c r="C52" s="5" t="s">
        <v>296</v>
      </c>
      <c r="D52" s="5" t="s">
        <v>297</v>
      </c>
      <c r="E52" s="5" t="s">
        <v>257</v>
      </c>
      <c r="F52" s="5" t="s">
        <v>258</v>
      </c>
      <c r="G52" s="5" t="s">
        <v>298</v>
      </c>
      <c r="H52" s="5" t="s">
        <v>299</v>
      </c>
    </row>
    <row r="53" ht="31.9" customHeight="1" spans="1:8">
      <c r="A53" s="5"/>
      <c r="B53" s="6" t="s">
        <v>300</v>
      </c>
      <c r="C53" s="6" t="s">
        <v>301</v>
      </c>
      <c r="D53" s="6" t="s">
        <v>336</v>
      </c>
      <c r="E53" s="5" t="s">
        <v>337</v>
      </c>
      <c r="F53" s="5" t="s">
        <v>338</v>
      </c>
      <c r="G53" s="5" t="s">
        <v>339</v>
      </c>
      <c r="H53" s="5" t="s">
        <v>268</v>
      </c>
    </row>
    <row r="54" ht="31.9" customHeight="1" spans="1:8">
      <c r="A54" s="5"/>
      <c r="B54" s="6"/>
      <c r="C54" s="6"/>
      <c r="D54" s="6" t="s">
        <v>340</v>
      </c>
      <c r="E54" s="5" t="s">
        <v>337</v>
      </c>
      <c r="F54" s="5" t="s">
        <v>341</v>
      </c>
      <c r="G54" s="5" t="s">
        <v>330</v>
      </c>
      <c r="H54" s="5" t="s">
        <v>268</v>
      </c>
    </row>
    <row r="55" ht="31.9" customHeight="1" spans="1:8">
      <c r="A55" s="5"/>
      <c r="B55" s="6"/>
      <c r="C55" s="6" t="s">
        <v>311</v>
      </c>
      <c r="D55" s="6" t="s">
        <v>342</v>
      </c>
      <c r="E55" s="5" t="s">
        <v>277</v>
      </c>
      <c r="F55" s="5" t="s">
        <v>343</v>
      </c>
      <c r="G55" s="5" t="s">
        <v>273</v>
      </c>
      <c r="H55" s="5" t="s">
        <v>268</v>
      </c>
    </row>
    <row r="56" ht="31.9" customHeight="1" spans="1:8">
      <c r="A56" s="5"/>
      <c r="B56" s="6"/>
      <c r="C56" s="6" t="s">
        <v>309</v>
      </c>
      <c r="D56" s="6" t="s">
        <v>344</v>
      </c>
      <c r="E56" s="5" t="s">
        <v>277</v>
      </c>
      <c r="F56" s="5" t="s">
        <v>345</v>
      </c>
      <c r="G56" s="5" t="s">
        <v>265</v>
      </c>
      <c r="H56" s="5" t="s">
        <v>260</v>
      </c>
    </row>
    <row r="57" ht="31.9" customHeight="1" spans="1:8">
      <c r="A57" s="5"/>
      <c r="B57" s="6" t="s">
        <v>314</v>
      </c>
      <c r="C57" s="6" t="s">
        <v>315</v>
      </c>
      <c r="D57" s="6" t="s">
        <v>346</v>
      </c>
      <c r="E57" s="5" t="s">
        <v>262</v>
      </c>
      <c r="F57" s="5" t="s">
        <v>266</v>
      </c>
      <c r="G57" s="5" t="s">
        <v>265</v>
      </c>
      <c r="H57" s="5" t="s">
        <v>260</v>
      </c>
    </row>
    <row r="58" ht="31.9" customHeight="1" spans="1:8">
      <c r="A58" s="5"/>
      <c r="B58" s="6"/>
      <c r="C58" s="6" t="s">
        <v>317</v>
      </c>
      <c r="D58" s="6" t="s">
        <v>347</v>
      </c>
      <c r="E58" s="5" t="s">
        <v>262</v>
      </c>
      <c r="F58" s="5" t="s">
        <v>348</v>
      </c>
      <c r="G58" s="5" t="s">
        <v>349</v>
      </c>
      <c r="H58" s="5" t="s">
        <v>268</v>
      </c>
    </row>
    <row r="59" ht="31.9" customHeight="1" spans="1:8">
      <c r="A59" s="5"/>
      <c r="B59" s="6" t="s">
        <v>319</v>
      </c>
      <c r="C59" s="6" t="s">
        <v>320</v>
      </c>
      <c r="D59" s="6" t="s">
        <v>350</v>
      </c>
      <c r="E59" s="5" t="s">
        <v>262</v>
      </c>
      <c r="F59" s="5" t="s">
        <v>266</v>
      </c>
      <c r="G59" s="5" t="s">
        <v>265</v>
      </c>
      <c r="H59" s="5" t="s">
        <v>268</v>
      </c>
    </row>
    <row r="61" ht="34" customHeight="1" spans="1:8">
      <c r="A61" s="2" t="s">
        <v>278</v>
      </c>
      <c r="B61" s="2"/>
      <c r="C61" s="2"/>
      <c r="D61" s="2"/>
      <c r="E61" s="2"/>
      <c r="F61" s="2"/>
      <c r="G61" s="2"/>
      <c r="H61" s="2"/>
    </row>
    <row r="62" ht="25" customHeight="1" spans="1:8">
      <c r="A62" s="2" t="s">
        <v>279</v>
      </c>
      <c r="B62" s="2"/>
      <c r="C62" s="2"/>
      <c r="D62" s="2"/>
      <c r="E62" s="2"/>
      <c r="F62" s="2"/>
      <c r="G62" s="2"/>
      <c r="H62" s="2"/>
    </row>
    <row r="63" ht="31" customHeight="1" spans="1:8">
      <c r="A63" s="3" t="s">
        <v>280</v>
      </c>
      <c r="B63" s="4" t="s">
        <v>281</v>
      </c>
      <c r="C63" s="4"/>
      <c r="D63" s="4"/>
      <c r="E63" s="4"/>
      <c r="F63" s="4"/>
      <c r="G63" s="4"/>
      <c r="H63" s="4"/>
    </row>
    <row r="64" ht="69" customHeight="1" spans="1:8">
      <c r="A64" s="5" t="s">
        <v>282</v>
      </c>
      <c r="B64" s="5"/>
      <c r="C64" s="6" t="s">
        <v>351</v>
      </c>
      <c r="D64" s="6"/>
      <c r="E64" s="5" t="s">
        <v>284</v>
      </c>
      <c r="F64" s="5"/>
      <c r="G64" s="6"/>
      <c r="H64" s="6"/>
    </row>
    <row r="65" ht="54" customHeight="1" spans="1:8">
      <c r="A65" s="5" t="s">
        <v>285</v>
      </c>
      <c r="B65" s="5"/>
      <c r="C65" s="6" t="s">
        <v>249</v>
      </c>
      <c r="D65" s="6"/>
      <c r="E65" s="5" t="s">
        <v>286</v>
      </c>
      <c r="F65" s="5"/>
      <c r="G65" s="6" t="s">
        <v>281</v>
      </c>
      <c r="H65" s="6"/>
    </row>
    <row r="66" ht="31.9" customHeight="1" spans="1:8">
      <c r="A66" s="5" t="s">
        <v>287</v>
      </c>
      <c r="B66" s="5"/>
      <c r="C66" s="5"/>
      <c r="D66" s="5"/>
      <c r="E66" s="5">
        <v>10</v>
      </c>
      <c r="F66" s="5"/>
      <c r="G66" s="5"/>
      <c r="H66" s="5"/>
    </row>
    <row r="67" ht="31.9" customHeight="1" spans="1:8">
      <c r="A67" s="5" t="s">
        <v>288</v>
      </c>
      <c r="B67" s="5"/>
      <c r="C67" s="7" t="s">
        <v>289</v>
      </c>
      <c r="D67" s="7"/>
      <c r="E67" s="8">
        <f>92.21+7.43</f>
        <v>99.64</v>
      </c>
      <c r="F67" s="8"/>
      <c r="G67" s="8"/>
      <c r="H67" s="8"/>
    </row>
    <row r="68" ht="31.9" customHeight="1" spans="1:8">
      <c r="A68" s="5"/>
      <c r="B68" s="5"/>
      <c r="C68" s="5" t="s">
        <v>290</v>
      </c>
      <c r="D68" s="5"/>
      <c r="E68" s="8">
        <f>E67</f>
        <v>99.64</v>
      </c>
      <c r="F68" s="8"/>
      <c r="G68" s="8"/>
      <c r="H68" s="8"/>
    </row>
    <row r="69" ht="31.9" customHeight="1" spans="1:8">
      <c r="A69" s="5"/>
      <c r="B69" s="5"/>
      <c r="C69" s="5" t="s">
        <v>291</v>
      </c>
      <c r="D69" s="5"/>
      <c r="E69" s="8"/>
      <c r="F69" s="8"/>
      <c r="G69" s="8"/>
      <c r="H69" s="8"/>
    </row>
    <row r="70" ht="83" customHeight="1" spans="1:8">
      <c r="A70" s="5" t="s">
        <v>292</v>
      </c>
      <c r="B70" s="7" t="s">
        <v>352</v>
      </c>
      <c r="C70" s="7"/>
      <c r="D70" s="7"/>
      <c r="E70" s="7"/>
      <c r="F70" s="7"/>
      <c r="G70" s="7"/>
      <c r="H70" s="7"/>
    </row>
    <row r="71" ht="66" customHeight="1" spans="1:8">
      <c r="A71" s="5"/>
      <c r="B71" s="7"/>
      <c r="C71" s="7"/>
      <c r="D71" s="7"/>
      <c r="E71" s="7"/>
      <c r="F71" s="7"/>
      <c r="G71" s="7"/>
      <c r="H71" s="7"/>
    </row>
    <row r="72" ht="31.9" customHeight="1" spans="1:8">
      <c r="A72" s="5" t="s">
        <v>294</v>
      </c>
      <c r="B72" s="5" t="s">
        <v>295</v>
      </c>
      <c r="C72" s="5" t="s">
        <v>296</v>
      </c>
      <c r="D72" s="5" t="s">
        <v>297</v>
      </c>
      <c r="E72" s="5" t="s">
        <v>257</v>
      </c>
      <c r="F72" s="5" t="s">
        <v>258</v>
      </c>
      <c r="G72" s="5" t="s">
        <v>298</v>
      </c>
      <c r="H72" s="5" t="s">
        <v>299</v>
      </c>
    </row>
    <row r="73" ht="31.9" customHeight="1" spans="1:8">
      <c r="A73" s="5"/>
      <c r="B73" s="6" t="s">
        <v>300</v>
      </c>
      <c r="C73" s="6" t="s">
        <v>311</v>
      </c>
      <c r="D73" s="6" t="s">
        <v>353</v>
      </c>
      <c r="E73" s="5" t="s">
        <v>277</v>
      </c>
      <c r="F73" s="5" t="s">
        <v>354</v>
      </c>
      <c r="G73" s="5" t="s">
        <v>273</v>
      </c>
      <c r="H73" s="5" t="s">
        <v>260</v>
      </c>
    </row>
    <row r="74" ht="31.9" customHeight="1" spans="1:8">
      <c r="A74" s="5"/>
      <c r="B74" s="6"/>
      <c r="C74" s="6" t="s">
        <v>301</v>
      </c>
      <c r="D74" s="6" t="s">
        <v>340</v>
      </c>
      <c r="E74" s="5" t="s">
        <v>277</v>
      </c>
      <c r="F74" s="5" t="s">
        <v>355</v>
      </c>
      <c r="G74" s="5" t="s">
        <v>356</v>
      </c>
      <c r="H74" s="5" t="s">
        <v>268</v>
      </c>
    </row>
    <row r="75" ht="31.9" customHeight="1" spans="1:8">
      <c r="A75" s="5"/>
      <c r="B75" s="6"/>
      <c r="C75" s="6" t="s">
        <v>309</v>
      </c>
      <c r="D75" s="6" t="s">
        <v>310</v>
      </c>
      <c r="E75" s="5" t="s">
        <v>277</v>
      </c>
      <c r="F75" s="5" t="s">
        <v>208</v>
      </c>
      <c r="G75" s="5" t="s">
        <v>276</v>
      </c>
      <c r="H75" s="5" t="s">
        <v>268</v>
      </c>
    </row>
    <row r="76" ht="31.9" customHeight="1" spans="1:8">
      <c r="A76" s="5"/>
      <c r="B76" s="6"/>
      <c r="C76" s="6" t="s">
        <v>325</v>
      </c>
      <c r="D76" s="6" t="s">
        <v>357</v>
      </c>
      <c r="E76" s="5" t="s">
        <v>277</v>
      </c>
      <c r="F76" s="5" t="s">
        <v>345</v>
      </c>
      <c r="G76" s="5" t="s">
        <v>265</v>
      </c>
      <c r="H76" s="5" t="s">
        <v>268</v>
      </c>
    </row>
    <row r="77" ht="31.9" customHeight="1" spans="1:8">
      <c r="A77" s="5"/>
      <c r="B77" s="6" t="s">
        <v>314</v>
      </c>
      <c r="C77" s="6" t="s">
        <v>317</v>
      </c>
      <c r="D77" s="6" t="s">
        <v>318</v>
      </c>
      <c r="E77" s="5" t="s">
        <v>262</v>
      </c>
      <c r="F77" s="5" t="s">
        <v>266</v>
      </c>
      <c r="G77" s="5" t="s">
        <v>265</v>
      </c>
      <c r="H77" s="5" t="s">
        <v>358</v>
      </c>
    </row>
    <row r="78" ht="31.9" customHeight="1" spans="1:8">
      <c r="A78" s="5"/>
      <c r="B78" s="6" t="s">
        <v>319</v>
      </c>
      <c r="C78" s="6" t="s">
        <v>320</v>
      </c>
      <c r="D78" s="6" t="s">
        <v>359</v>
      </c>
      <c r="E78" s="5" t="s">
        <v>262</v>
      </c>
      <c r="F78" s="5" t="s">
        <v>322</v>
      </c>
      <c r="G78" s="5" t="s">
        <v>265</v>
      </c>
      <c r="H78" s="5" t="s">
        <v>268</v>
      </c>
    </row>
    <row r="80" ht="31" customHeight="1" spans="1:8">
      <c r="A80" s="2" t="s">
        <v>278</v>
      </c>
      <c r="B80" s="2"/>
      <c r="C80" s="2"/>
      <c r="D80" s="2"/>
      <c r="E80" s="2"/>
      <c r="F80" s="2"/>
      <c r="G80" s="2"/>
      <c r="H80" s="2"/>
    </row>
    <row r="81" ht="25" customHeight="1" spans="1:8">
      <c r="A81" s="2" t="s">
        <v>279</v>
      </c>
      <c r="B81" s="2"/>
      <c r="C81" s="2"/>
      <c r="D81" s="2"/>
      <c r="E81" s="2"/>
      <c r="F81" s="2"/>
      <c r="G81" s="2"/>
      <c r="H81" s="2"/>
    </row>
    <row r="82" ht="32" customHeight="1" spans="1:8">
      <c r="A82" s="3" t="s">
        <v>280</v>
      </c>
      <c r="B82" s="4" t="s">
        <v>281</v>
      </c>
      <c r="C82" s="4"/>
      <c r="D82" s="4"/>
      <c r="E82" s="4"/>
      <c r="F82" s="4"/>
      <c r="G82" s="4"/>
      <c r="H82" s="4"/>
    </row>
    <row r="83" ht="50" customHeight="1" spans="1:8">
      <c r="A83" s="5" t="s">
        <v>282</v>
      </c>
      <c r="B83" s="5"/>
      <c r="C83" s="6" t="s">
        <v>360</v>
      </c>
      <c r="D83" s="6"/>
      <c r="E83" s="5" t="s">
        <v>284</v>
      </c>
      <c r="F83" s="5"/>
      <c r="G83" s="6"/>
      <c r="H83" s="6"/>
    </row>
    <row r="84" ht="63" customHeight="1" spans="1:8">
      <c r="A84" s="5" t="s">
        <v>285</v>
      </c>
      <c r="B84" s="5"/>
      <c r="C84" s="6" t="s">
        <v>249</v>
      </c>
      <c r="D84" s="6"/>
      <c r="E84" s="5" t="s">
        <v>286</v>
      </c>
      <c r="F84" s="5"/>
      <c r="G84" s="6" t="s">
        <v>281</v>
      </c>
      <c r="H84" s="6"/>
    </row>
    <row r="85" ht="31.9" customHeight="1" spans="1:8">
      <c r="A85" s="5" t="s">
        <v>287</v>
      </c>
      <c r="B85" s="5"/>
      <c r="C85" s="5"/>
      <c r="D85" s="5"/>
      <c r="E85" s="5">
        <v>10</v>
      </c>
      <c r="F85" s="5"/>
      <c r="G85" s="5"/>
      <c r="H85" s="5"/>
    </row>
    <row r="86" ht="31.9" customHeight="1" spans="1:8">
      <c r="A86" s="5" t="s">
        <v>288</v>
      </c>
      <c r="B86" s="5"/>
      <c r="C86" s="7" t="s">
        <v>289</v>
      </c>
      <c r="D86" s="7"/>
      <c r="E86" s="8">
        <v>80</v>
      </c>
      <c r="F86" s="8"/>
      <c r="G86" s="8"/>
      <c r="H86" s="8"/>
    </row>
    <row r="87" ht="31.9" customHeight="1" spans="1:8">
      <c r="A87" s="5"/>
      <c r="B87" s="5"/>
      <c r="C87" s="5" t="s">
        <v>290</v>
      </c>
      <c r="D87" s="5"/>
      <c r="E87" s="8">
        <v>80</v>
      </c>
      <c r="F87" s="8"/>
      <c r="G87" s="8"/>
      <c r="H87" s="8"/>
    </row>
    <row r="88" ht="31.9" customHeight="1" spans="1:8">
      <c r="A88" s="5"/>
      <c r="B88" s="5"/>
      <c r="C88" s="5" t="s">
        <v>291</v>
      </c>
      <c r="D88" s="5"/>
      <c r="E88" s="8"/>
      <c r="F88" s="8"/>
      <c r="G88" s="8"/>
      <c r="H88" s="8"/>
    </row>
    <row r="89" ht="84" customHeight="1" spans="1:8">
      <c r="A89" s="5" t="s">
        <v>292</v>
      </c>
      <c r="B89" s="7" t="s">
        <v>361</v>
      </c>
      <c r="C89" s="7"/>
      <c r="D89" s="7"/>
      <c r="E89" s="7"/>
      <c r="F89" s="7"/>
      <c r="G89" s="7"/>
      <c r="H89" s="7"/>
    </row>
    <row r="90" ht="78" customHeight="1" spans="1:8">
      <c r="A90" s="5"/>
      <c r="B90" s="7"/>
      <c r="C90" s="7"/>
      <c r="D90" s="7"/>
      <c r="E90" s="7"/>
      <c r="F90" s="7"/>
      <c r="G90" s="7"/>
      <c r="H90" s="7"/>
    </row>
    <row r="91" ht="31.9" customHeight="1" spans="1:8">
      <c r="A91" s="5" t="s">
        <v>294</v>
      </c>
      <c r="B91" s="5" t="s">
        <v>295</v>
      </c>
      <c r="C91" s="5" t="s">
        <v>296</v>
      </c>
      <c r="D91" s="5" t="s">
        <v>297</v>
      </c>
      <c r="E91" s="5" t="s">
        <v>257</v>
      </c>
      <c r="F91" s="5" t="s">
        <v>258</v>
      </c>
      <c r="G91" s="5" t="s">
        <v>298</v>
      </c>
      <c r="H91" s="5" t="s">
        <v>299</v>
      </c>
    </row>
    <row r="92" ht="31.9" customHeight="1" spans="1:8">
      <c r="A92" s="5"/>
      <c r="B92" s="6" t="s">
        <v>300</v>
      </c>
      <c r="C92" s="6" t="s">
        <v>311</v>
      </c>
      <c r="D92" s="6" t="s">
        <v>362</v>
      </c>
      <c r="E92" s="5" t="s">
        <v>262</v>
      </c>
      <c r="F92" s="5" t="s">
        <v>363</v>
      </c>
      <c r="G92" s="5" t="s">
        <v>313</v>
      </c>
      <c r="H92" s="5" t="s">
        <v>304</v>
      </c>
    </row>
    <row r="93" ht="31.9" customHeight="1" spans="1:8">
      <c r="A93" s="5"/>
      <c r="B93" s="6"/>
      <c r="C93" s="6" t="s">
        <v>301</v>
      </c>
      <c r="D93" s="6" t="s">
        <v>364</v>
      </c>
      <c r="E93" s="5" t="s">
        <v>277</v>
      </c>
      <c r="F93" s="5" t="s">
        <v>365</v>
      </c>
      <c r="G93" s="5" t="s">
        <v>270</v>
      </c>
      <c r="H93" s="5" t="s">
        <v>304</v>
      </c>
    </row>
    <row r="94" ht="31.9" customHeight="1" spans="1:8">
      <c r="A94" s="5"/>
      <c r="B94" s="6"/>
      <c r="C94" s="6" t="s">
        <v>325</v>
      </c>
      <c r="D94" s="6" t="s">
        <v>366</v>
      </c>
      <c r="E94" s="5" t="s">
        <v>262</v>
      </c>
      <c r="F94" s="5" t="s">
        <v>322</v>
      </c>
      <c r="G94" s="5" t="s">
        <v>265</v>
      </c>
      <c r="H94" s="5" t="s">
        <v>304</v>
      </c>
    </row>
    <row r="95" ht="31.9" customHeight="1" spans="1:8">
      <c r="A95" s="5"/>
      <c r="B95" s="6"/>
      <c r="C95" s="6" t="s">
        <v>309</v>
      </c>
      <c r="D95" s="6" t="s">
        <v>367</v>
      </c>
      <c r="E95" s="5" t="s">
        <v>277</v>
      </c>
      <c r="F95" s="5" t="s">
        <v>368</v>
      </c>
      <c r="G95" s="5" t="s">
        <v>349</v>
      </c>
      <c r="H95" s="5" t="s">
        <v>304</v>
      </c>
    </row>
    <row r="96" ht="31.9" customHeight="1" spans="1:8">
      <c r="A96" s="5"/>
      <c r="B96" s="6" t="s">
        <v>314</v>
      </c>
      <c r="C96" s="6" t="s">
        <v>317</v>
      </c>
      <c r="D96" s="6" t="s">
        <v>369</v>
      </c>
      <c r="E96" s="5" t="s">
        <v>277</v>
      </c>
      <c r="F96" s="5" t="s">
        <v>368</v>
      </c>
      <c r="G96" s="5" t="s">
        <v>349</v>
      </c>
      <c r="H96" s="5" t="s">
        <v>260</v>
      </c>
    </row>
    <row r="97" ht="31.9" customHeight="1" spans="1:8">
      <c r="A97" s="5"/>
      <c r="B97" s="6" t="s">
        <v>319</v>
      </c>
      <c r="C97" s="6" t="s">
        <v>320</v>
      </c>
      <c r="D97" s="6" t="s">
        <v>370</v>
      </c>
      <c r="E97" s="5" t="s">
        <v>262</v>
      </c>
      <c r="F97" s="5" t="s">
        <v>322</v>
      </c>
      <c r="G97" s="5" t="s">
        <v>265</v>
      </c>
      <c r="H97" s="5" t="s">
        <v>268</v>
      </c>
    </row>
    <row r="99" ht="28" customHeight="1" spans="1:8">
      <c r="A99" s="2" t="s">
        <v>278</v>
      </c>
      <c r="B99" s="2"/>
      <c r="C99" s="2"/>
      <c r="D99" s="2"/>
      <c r="E99" s="2"/>
      <c r="F99" s="2"/>
      <c r="G99" s="2"/>
      <c r="H99" s="2"/>
    </row>
    <row r="100" ht="25" customHeight="1" spans="1:8">
      <c r="A100" s="2" t="s">
        <v>279</v>
      </c>
      <c r="B100" s="2"/>
      <c r="C100" s="2"/>
      <c r="D100" s="2"/>
      <c r="E100" s="2"/>
      <c r="F100" s="2"/>
      <c r="G100" s="2"/>
      <c r="H100" s="2"/>
    </row>
    <row r="101" ht="39" customHeight="1" spans="1:8">
      <c r="A101" s="3" t="s">
        <v>280</v>
      </c>
      <c r="B101" s="4" t="s">
        <v>281</v>
      </c>
      <c r="C101" s="4"/>
      <c r="D101" s="4"/>
      <c r="E101" s="4"/>
      <c r="F101" s="4"/>
      <c r="G101" s="4"/>
      <c r="H101" s="4"/>
    </row>
    <row r="102" ht="50" customHeight="1" spans="1:8">
      <c r="A102" s="5" t="s">
        <v>282</v>
      </c>
      <c r="B102" s="5"/>
      <c r="C102" s="6" t="s">
        <v>371</v>
      </c>
      <c r="D102" s="6"/>
      <c r="E102" s="5" t="s">
        <v>284</v>
      </c>
      <c r="F102" s="5"/>
      <c r="G102" s="6"/>
      <c r="H102" s="6"/>
    </row>
    <row r="103" ht="55" customHeight="1" spans="1:8">
      <c r="A103" s="5" t="s">
        <v>285</v>
      </c>
      <c r="B103" s="5"/>
      <c r="C103" s="6" t="s">
        <v>249</v>
      </c>
      <c r="D103" s="6"/>
      <c r="E103" s="5" t="s">
        <v>286</v>
      </c>
      <c r="F103" s="5"/>
      <c r="G103" s="6" t="s">
        <v>281</v>
      </c>
      <c r="H103" s="6"/>
    </row>
    <row r="104" ht="31.9" customHeight="1" spans="1:8">
      <c r="A104" s="5" t="s">
        <v>287</v>
      </c>
      <c r="B104" s="5"/>
      <c r="C104" s="5"/>
      <c r="D104" s="5"/>
      <c r="E104" s="5">
        <v>10</v>
      </c>
      <c r="F104" s="5"/>
      <c r="G104" s="5"/>
      <c r="H104" s="5"/>
    </row>
    <row r="105" ht="31.9" customHeight="1" spans="1:8">
      <c r="A105" s="5" t="s">
        <v>288</v>
      </c>
      <c r="B105" s="5"/>
      <c r="C105" s="7" t="s">
        <v>289</v>
      </c>
      <c r="D105" s="7"/>
      <c r="E105" s="8">
        <v>15</v>
      </c>
      <c r="F105" s="8"/>
      <c r="G105" s="8"/>
      <c r="H105" s="8"/>
    </row>
    <row r="106" ht="31.9" customHeight="1" spans="1:8">
      <c r="A106" s="5"/>
      <c r="B106" s="5"/>
      <c r="C106" s="5" t="s">
        <v>290</v>
      </c>
      <c r="D106" s="5"/>
      <c r="E106" s="8">
        <v>15</v>
      </c>
      <c r="F106" s="8"/>
      <c r="G106" s="8"/>
      <c r="H106" s="8"/>
    </row>
    <row r="107" ht="31.9" customHeight="1" spans="1:8">
      <c r="A107" s="5"/>
      <c r="B107" s="5"/>
      <c r="C107" s="5" t="s">
        <v>291</v>
      </c>
      <c r="D107" s="5"/>
      <c r="E107" s="8"/>
      <c r="F107" s="8"/>
      <c r="G107" s="8"/>
      <c r="H107" s="8"/>
    </row>
    <row r="108" ht="73" customHeight="1" spans="1:8">
      <c r="A108" s="5" t="s">
        <v>292</v>
      </c>
      <c r="B108" s="7" t="s">
        <v>372</v>
      </c>
      <c r="C108" s="7"/>
      <c r="D108" s="7"/>
      <c r="E108" s="7"/>
      <c r="F108" s="7"/>
      <c r="G108" s="7"/>
      <c r="H108" s="7"/>
    </row>
    <row r="109" ht="81" customHeight="1" spans="1:8">
      <c r="A109" s="5"/>
      <c r="B109" s="7"/>
      <c r="C109" s="7"/>
      <c r="D109" s="7"/>
      <c r="E109" s="7"/>
      <c r="F109" s="7"/>
      <c r="G109" s="7"/>
      <c r="H109" s="7"/>
    </row>
    <row r="110" ht="31.9" customHeight="1" spans="1:8">
      <c r="A110" s="5" t="s">
        <v>294</v>
      </c>
      <c r="B110" s="5" t="s">
        <v>295</v>
      </c>
      <c r="C110" s="5" t="s">
        <v>296</v>
      </c>
      <c r="D110" s="5" t="s">
        <v>297</v>
      </c>
      <c r="E110" s="5" t="s">
        <v>257</v>
      </c>
      <c r="F110" s="5" t="s">
        <v>258</v>
      </c>
      <c r="G110" s="5" t="s">
        <v>298</v>
      </c>
      <c r="H110" s="5" t="s">
        <v>299</v>
      </c>
    </row>
    <row r="111" ht="31.9" customHeight="1" spans="1:8">
      <c r="A111" s="5"/>
      <c r="B111" s="6" t="s">
        <v>300</v>
      </c>
      <c r="C111" s="6" t="s">
        <v>311</v>
      </c>
      <c r="D111" s="6" t="s">
        <v>373</v>
      </c>
      <c r="E111" s="5" t="s">
        <v>262</v>
      </c>
      <c r="F111" s="5">
        <v>3</v>
      </c>
      <c r="G111" s="5" t="s">
        <v>313</v>
      </c>
      <c r="H111" s="5" t="s">
        <v>304</v>
      </c>
    </row>
    <row r="112" ht="31.9" customHeight="1" spans="1:8">
      <c r="A112" s="5"/>
      <c r="B112" s="6"/>
      <c r="C112" s="6" t="s">
        <v>325</v>
      </c>
      <c r="D112" s="6" t="s">
        <v>374</v>
      </c>
      <c r="E112" s="5" t="s">
        <v>262</v>
      </c>
      <c r="F112" s="5">
        <v>98</v>
      </c>
      <c r="G112" s="5" t="s">
        <v>265</v>
      </c>
      <c r="H112" s="5" t="s">
        <v>304</v>
      </c>
    </row>
    <row r="113" ht="31.9" customHeight="1" spans="1:8">
      <c r="A113" s="5"/>
      <c r="B113" s="6"/>
      <c r="C113" s="6" t="s">
        <v>309</v>
      </c>
      <c r="D113" s="6" t="s">
        <v>375</v>
      </c>
      <c r="E113" s="5" t="s">
        <v>262</v>
      </c>
      <c r="F113" s="5">
        <v>98</v>
      </c>
      <c r="G113" s="5" t="s">
        <v>265</v>
      </c>
      <c r="H113" s="5" t="s">
        <v>304</v>
      </c>
    </row>
    <row r="114" ht="31.9" customHeight="1" spans="1:8">
      <c r="A114" s="5"/>
      <c r="B114" s="9" t="s">
        <v>314</v>
      </c>
      <c r="C114" s="6" t="s">
        <v>315</v>
      </c>
      <c r="D114" s="6" t="s">
        <v>376</v>
      </c>
      <c r="E114" s="5" t="s">
        <v>262</v>
      </c>
      <c r="F114" s="5">
        <v>98</v>
      </c>
      <c r="G114" s="5" t="s">
        <v>265</v>
      </c>
      <c r="H114" s="5">
        <v>15</v>
      </c>
    </row>
    <row r="115" ht="31.9" customHeight="1" spans="1:8">
      <c r="A115" s="5"/>
      <c r="B115" s="10"/>
      <c r="C115" s="6" t="s">
        <v>377</v>
      </c>
      <c r="D115" s="6" t="s">
        <v>378</v>
      </c>
      <c r="E115" s="5" t="s">
        <v>277</v>
      </c>
      <c r="F115" s="5">
        <v>15</v>
      </c>
      <c r="G115" s="5" t="s">
        <v>379</v>
      </c>
      <c r="H115" s="5" t="s">
        <v>260</v>
      </c>
    </row>
    <row r="116" ht="31.9" customHeight="1" spans="1:8">
      <c r="A116" s="5"/>
      <c r="B116" s="6" t="s">
        <v>319</v>
      </c>
      <c r="C116" s="6" t="s">
        <v>380</v>
      </c>
      <c r="D116" s="6" t="s">
        <v>381</v>
      </c>
      <c r="E116" s="5" t="s">
        <v>262</v>
      </c>
      <c r="F116" s="5">
        <v>98</v>
      </c>
      <c r="G116" s="5" t="s">
        <v>265</v>
      </c>
      <c r="H116" s="5" t="s">
        <v>268</v>
      </c>
    </row>
    <row r="118" ht="33" customHeight="1" spans="1:8">
      <c r="A118" s="2" t="s">
        <v>278</v>
      </c>
      <c r="B118" s="2"/>
      <c r="C118" s="2"/>
      <c r="D118" s="2"/>
      <c r="E118" s="2"/>
      <c r="F118" s="2"/>
      <c r="G118" s="2"/>
      <c r="H118" s="2"/>
    </row>
    <row r="119" ht="26" customHeight="1" spans="1:8">
      <c r="A119" s="2" t="s">
        <v>279</v>
      </c>
      <c r="B119" s="2"/>
      <c r="C119" s="2"/>
      <c r="D119" s="2"/>
      <c r="E119" s="2"/>
      <c r="F119" s="2"/>
      <c r="G119" s="2"/>
      <c r="H119" s="2"/>
    </row>
    <row r="120" ht="32" customHeight="1" spans="1:8">
      <c r="A120" s="3" t="s">
        <v>280</v>
      </c>
      <c r="B120" s="4" t="s">
        <v>281</v>
      </c>
      <c r="C120" s="4"/>
      <c r="D120" s="4"/>
      <c r="E120" s="4"/>
      <c r="F120" s="4"/>
      <c r="G120" s="4"/>
      <c r="H120" s="4"/>
    </row>
    <row r="121" ht="56" customHeight="1" spans="1:8">
      <c r="A121" s="5" t="s">
        <v>282</v>
      </c>
      <c r="B121" s="5"/>
      <c r="C121" s="6" t="s">
        <v>382</v>
      </c>
      <c r="D121" s="6"/>
      <c r="E121" s="5" t="s">
        <v>284</v>
      </c>
      <c r="F121" s="5"/>
      <c r="G121" s="6"/>
      <c r="H121" s="6"/>
    </row>
    <row r="122" ht="43" customHeight="1" spans="1:8">
      <c r="A122" s="5" t="s">
        <v>285</v>
      </c>
      <c r="B122" s="5"/>
      <c r="C122" s="6" t="s">
        <v>249</v>
      </c>
      <c r="D122" s="6"/>
      <c r="E122" s="5" t="s">
        <v>286</v>
      </c>
      <c r="F122" s="5"/>
      <c r="G122" s="6" t="s">
        <v>281</v>
      </c>
      <c r="H122" s="6"/>
    </row>
    <row r="123" ht="31.9" customHeight="1" spans="1:8">
      <c r="A123" s="5" t="s">
        <v>287</v>
      </c>
      <c r="B123" s="5"/>
      <c r="C123" s="5"/>
      <c r="D123" s="5"/>
      <c r="E123" s="5">
        <v>10</v>
      </c>
      <c r="F123" s="5"/>
      <c r="G123" s="5"/>
      <c r="H123" s="5"/>
    </row>
    <row r="124" ht="31.9" customHeight="1" spans="1:8">
      <c r="A124" s="5" t="s">
        <v>288</v>
      </c>
      <c r="B124" s="5"/>
      <c r="C124" s="7" t="s">
        <v>289</v>
      </c>
      <c r="D124" s="7"/>
      <c r="E124" s="8">
        <v>60</v>
      </c>
      <c r="F124" s="8"/>
      <c r="G124" s="8"/>
      <c r="H124" s="8"/>
    </row>
    <row r="125" ht="31.9" customHeight="1" spans="1:8">
      <c r="A125" s="5"/>
      <c r="B125" s="5"/>
      <c r="C125" s="5" t="s">
        <v>290</v>
      </c>
      <c r="D125" s="5"/>
      <c r="E125" s="8">
        <v>60</v>
      </c>
      <c r="F125" s="8"/>
      <c r="G125" s="8"/>
      <c r="H125" s="8"/>
    </row>
    <row r="126" ht="31.9" customHeight="1" spans="1:8">
      <c r="A126" s="5"/>
      <c r="B126" s="5"/>
      <c r="C126" s="5" t="s">
        <v>291</v>
      </c>
      <c r="D126" s="5"/>
      <c r="E126" s="8"/>
      <c r="F126" s="8"/>
      <c r="G126" s="8"/>
      <c r="H126" s="8"/>
    </row>
    <row r="127" ht="90" customHeight="1" spans="1:8">
      <c r="A127" s="5" t="s">
        <v>292</v>
      </c>
      <c r="B127" s="7" t="s">
        <v>383</v>
      </c>
      <c r="C127" s="7"/>
      <c r="D127" s="7"/>
      <c r="E127" s="7"/>
      <c r="F127" s="7"/>
      <c r="G127" s="7"/>
      <c r="H127" s="7"/>
    </row>
    <row r="128" ht="81" customHeight="1" spans="1:8">
      <c r="A128" s="5"/>
      <c r="B128" s="7"/>
      <c r="C128" s="7"/>
      <c r="D128" s="7"/>
      <c r="E128" s="7"/>
      <c r="F128" s="7"/>
      <c r="G128" s="7"/>
      <c r="H128" s="7"/>
    </row>
    <row r="129" ht="31.9" customHeight="1" spans="1:8">
      <c r="A129" s="5" t="s">
        <v>294</v>
      </c>
      <c r="B129" s="5" t="s">
        <v>295</v>
      </c>
      <c r="C129" s="5" t="s">
        <v>296</v>
      </c>
      <c r="D129" s="5" t="s">
        <v>297</v>
      </c>
      <c r="E129" s="5" t="s">
        <v>257</v>
      </c>
      <c r="F129" s="5" t="s">
        <v>258</v>
      </c>
      <c r="G129" s="5" t="s">
        <v>298</v>
      </c>
      <c r="H129" s="5" t="s">
        <v>299</v>
      </c>
    </row>
    <row r="130" ht="31.9" customHeight="1" spans="1:8">
      <c r="A130" s="5"/>
      <c r="B130" s="6" t="s">
        <v>300</v>
      </c>
      <c r="C130" s="6" t="s">
        <v>311</v>
      </c>
      <c r="D130" s="6" t="s">
        <v>384</v>
      </c>
      <c r="E130" s="5" t="s">
        <v>262</v>
      </c>
      <c r="F130" s="5" t="s">
        <v>385</v>
      </c>
      <c r="G130" s="5" t="s">
        <v>386</v>
      </c>
      <c r="H130" s="5" t="s">
        <v>304</v>
      </c>
    </row>
    <row r="131" ht="31.9" customHeight="1" spans="1:8">
      <c r="A131" s="5"/>
      <c r="B131" s="6"/>
      <c r="C131" s="6" t="s">
        <v>309</v>
      </c>
      <c r="D131" s="6" t="s">
        <v>387</v>
      </c>
      <c r="E131" s="5" t="s">
        <v>337</v>
      </c>
      <c r="F131" s="5" t="s">
        <v>368</v>
      </c>
      <c r="G131" s="5" t="s">
        <v>276</v>
      </c>
      <c r="H131" s="5" t="s">
        <v>304</v>
      </c>
    </row>
    <row r="132" ht="31.9" customHeight="1" spans="1:8">
      <c r="A132" s="5"/>
      <c r="B132" s="6"/>
      <c r="C132" s="6" t="s">
        <v>301</v>
      </c>
      <c r="D132" s="6" t="s">
        <v>388</v>
      </c>
      <c r="E132" s="5" t="s">
        <v>262</v>
      </c>
      <c r="F132" s="5" t="s">
        <v>333</v>
      </c>
      <c r="G132" s="5" t="s">
        <v>379</v>
      </c>
      <c r="H132" s="5" t="s">
        <v>304</v>
      </c>
    </row>
    <row r="133" ht="31.9" customHeight="1" spans="1:8">
      <c r="A133" s="5"/>
      <c r="B133" s="9" t="s">
        <v>314</v>
      </c>
      <c r="C133" s="6" t="s">
        <v>315</v>
      </c>
      <c r="D133" s="6" t="s">
        <v>389</v>
      </c>
      <c r="E133" s="5" t="s">
        <v>262</v>
      </c>
      <c r="F133" s="5" t="s">
        <v>260</v>
      </c>
      <c r="G133" s="5" t="s">
        <v>273</v>
      </c>
      <c r="H133" s="5" t="s">
        <v>304</v>
      </c>
    </row>
    <row r="134" ht="31.9" customHeight="1" spans="1:8">
      <c r="A134" s="5"/>
      <c r="B134" s="10"/>
      <c r="C134" s="6" t="s">
        <v>317</v>
      </c>
      <c r="D134" s="6" t="s">
        <v>390</v>
      </c>
      <c r="E134" s="5" t="s">
        <v>262</v>
      </c>
      <c r="F134" s="5" t="s">
        <v>391</v>
      </c>
      <c r="G134" s="5" t="s">
        <v>349</v>
      </c>
      <c r="H134" s="5" t="s">
        <v>260</v>
      </c>
    </row>
    <row r="135" ht="31.9" customHeight="1" spans="1:8">
      <c r="A135" s="5"/>
      <c r="B135" s="6" t="s">
        <v>319</v>
      </c>
      <c r="C135" s="6" t="s">
        <v>320</v>
      </c>
      <c r="D135" s="6" t="s">
        <v>392</v>
      </c>
      <c r="E135" s="5" t="s">
        <v>262</v>
      </c>
      <c r="F135" s="5" t="s">
        <v>322</v>
      </c>
      <c r="G135" s="5" t="s">
        <v>265</v>
      </c>
      <c r="H135" s="5" t="s">
        <v>268</v>
      </c>
    </row>
    <row r="137" ht="32" customHeight="1" spans="1:8">
      <c r="A137" s="2" t="s">
        <v>278</v>
      </c>
      <c r="B137" s="2"/>
      <c r="C137" s="2"/>
      <c r="D137" s="2"/>
      <c r="E137" s="2"/>
      <c r="F137" s="2"/>
      <c r="G137" s="2"/>
      <c r="H137" s="2"/>
    </row>
    <row r="138" ht="26" customHeight="1" spans="1:8">
      <c r="A138" s="2" t="s">
        <v>279</v>
      </c>
      <c r="B138" s="2"/>
      <c r="C138" s="2"/>
      <c r="D138" s="2"/>
      <c r="E138" s="2"/>
      <c r="F138" s="2"/>
      <c r="G138" s="2"/>
      <c r="H138" s="2"/>
    </row>
    <row r="139" ht="26" customHeight="1" spans="1:8">
      <c r="A139" s="3" t="s">
        <v>280</v>
      </c>
      <c r="B139" s="4" t="s">
        <v>281</v>
      </c>
      <c r="C139" s="4"/>
      <c r="D139" s="4"/>
      <c r="E139" s="4"/>
      <c r="F139" s="4"/>
      <c r="G139" s="4"/>
      <c r="H139" s="4"/>
    </row>
    <row r="140" ht="57" customHeight="1" spans="1:8">
      <c r="A140" s="5" t="s">
        <v>282</v>
      </c>
      <c r="B140" s="5"/>
      <c r="C140" s="6" t="s">
        <v>393</v>
      </c>
      <c r="D140" s="6"/>
      <c r="E140" s="5" t="s">
        <v>284</v>
      </c>
      <c r="F140" s="5"/>
      <c r="G140" s="6"/>
      <c r="H140" s="6"/>
    </row>
    <row r="141" ht="48" customHeight="1" spans="1:8">
      <c r="A141" s="5" t="s">
        <v>285</v>
      </c>
      <c r="B141" s="5"/>
      <c r="C141" s="6" t="s">
        <v>249</v>
      </c>
      <c r="D141" s="6"/>
      <c r="E141" s="5" t="s">
        <v>286</v>
      </c>
      <c r="F141" s="5"/>
      <c r="G141" s="6" t="s">
        <v>281</v>
      </c>
      <c r="H141" s="6"/>
    </row>
    <row r="142" ht="31.9" customHeight="1" spans="1:8">
      <c r="A142" s="5" t="s">
        <v>287</v>
      </c>
      <c r="B142" s="5"/>
      <c r="C142" s="5"/>
      <c r="D142" s="5"/>
      <c r="E142" s="5">
        <v>10</v>
      </c>
      <c r="F142" s="5"/>
      <c r="G142" s="5"/>
      <c r="H142" s="5"/>
    </row>
    <row r="143" ht="31.9" customHeight="1" spans="1:8">
      <c r="A143" s="5" t="s">
        <v>288</v>
      </c>
      <c r="B143" s="5"/>
      <c r="C143" s="7" t="s">
        <v>289</v>
      </c>
      <c r="D143" s="7"/>
      <c r="E143" s="8">
        <v>50</v>
      </c>
      <c r="F143" s="8"/>
      <c r="G143" s="8"/>
      <c r="H143" s="8"/>
    </row>
    <row r="144" ht="31.9" customHeight="1" spans="1:8">
      <c r="A144" s="5"/>
      <c r="B144" s="5"/>
      <c r="C144" s="5" t="s">
        <v>290</v>
      </c>
      <c r="D144" s="5"/>
      <c r="E144" s="8">
        <v>50</v>
      </c>
      <c r="F144" s="8"/>
      <c r="G144" s="8"/>
      <c r="H144" s="8"/>
    </row>
    <row r="145" ht="31.9" customHeight="1" spans="1:8">
      <c r="A145" s="5"/>
      <c r="B145" s="5"/>
      <c r="C145" s="5" t="s">
        <v>291</v>
      </c>
      <c r="D145" s="5"/>
      <c r="E145" s="8"/>
      <c r="F145" s="8"/>
      <c r="G145" s="8"/>
      <c r="H145" s="8"/>
    </row>
    <row r="146" ht="77" customHeight="1" spans="1:8">
      <c r="A146" s="5" t="s">
        <v>292</v>
      </c>
      <c r="B146" s="7" t="s">
        <v>394</v>
      </c>
      <c r="C146" s="7"/>
      <c r="D146" s="7"/>
      <c r="E146" s="7"/>
      <c r="F146" s="7"/>
      <c r="G146" s="7"/>
      <c r="H146" s="7"/>
    </row>
    <row r="147" ht="75" customHeight="1" spans="1:8">
      <c r="A147" s="5"/>
      <c r="B147" s="7"/>
      <c r="C147" s="7"/>
      <c r="D147" s="7"/>
      <c r="E147" s="7"/>
      <c r="F147" s="7"/>
      <c r="G147" s="7"/>
      <c r="H147" s="7"/>
    </row>
    <row r="148" ht="31.9" customHeight="1" spans="1:8">
      <c r="A148" s="5" t="s">
        <v>294</v>
      </c>
      <c r="B148" s="5" t="s">
        <v>295</v>
      </c>
      <c r="C148" s="5" t="s">
        <v>296</v>
      </c>
      <c r="D148" s="5" t="s">
        <v>297</v>
      </c>
      <c r="E148" s="5" t="s">
        <v>257</v>
      </c>
      <c r="F148" s="5" t="s">
        <v>258</v>
      </c>
      <c r="G148" s="5" t="s">
        <v>298</v>
      </c>
      <c r="H148" s="5" t="s">
        <v>299</v>
      </c>
    </row>
    <row r="149" ht="31.9" customHeight="1" spans="1:8">
      <c r="A149" s="5"/>
      <c r="B149" s="6" t="s">
        <v>300</v>
      </c>
      <c r="C149" s="6" t="s">
        <v>311</v>
      </c>
      <c r="D149" s="6" t="s">
        <v>395</v>
      </c>
      <c r="E149" s="5" t="s">
        <v>262</v>
      </c>
      <c r="F149" s="5" t="s">
        <v>396</v>
      </c>
      <c r="G149" s="5" t="s">
        <v>313</v>
      </c>
      <c r="H149" s="5" t="s">
        <v>260</v>
      </c>
    </row>
    <row r="150" ht="31.9" customHeight="1" spans="1:8">
      <c r="A150" s="5"/>
      <c r="B150" s="6"/>
      <c r="C150" s="6" t="s">
        <v>325</v>
      </c>
      <c r="D150" s="6" t="s">
        <v>397</v>
      </c>
      <c r="E150" s="5" t="s">
        <v>262</v>
      </c>
      <c r="F150" s="5" t="s">
        <v>398</v>
      </c>
      <c r="G150" s="5" t="s">
        <v>265</v>
      </c>
      <c r="H150" s="5" t="s">
        <v>268</v>
      </c>
    </row>
    <row r="151" ht="31.9" customHeight="1" spans="1:8">
      <c r="A151" s="5"/>
      <c r="B151" s="6"/>
      <c r="C151" s="6" t="s">
        <v>301</v>
      </c>
      <c r="D151" s="6" t="s">
        <v>388</v>
      </c>
      <c r="E151" s="5" t="s">
        <v>262</v>
      </c>
      <c r="F151" s="5" t="s">
        <v>399</v>
      </c>
      <c r="G151" s="5" t="s">
        <v>270</v>
      </c>
      <c r="H151" s="5" t="s">
        <v>268</v>
      </c>
    </row>
    <row r="152" ht="31.9" customHeight="1" spans="1:8">
      <c r="A152" s="5"/>
      <c r="B152" s="9" t="s">
        <v>314</v>
      </c>
      <c r="C152" s="6" t="s">
        <v>315</v>
      </c>
      <c r="D152" s="6" t="s">
        <v>400</v>
      </c>
      <c r="E152" s="5" t="s">
        <v>262</v>
      </c>
      <c r="F152" s="5" t="s">
        <v>401</v>
      </c>
      <c r="G152" s="5" t="s">
        <v>273</v>
      </c>
      <c r="H152" s="5" t="s">
        <v>260</v>
      </c>
    </row>
    <row r="153" ht="31.9" customHeight="1" spans="1:8">
      <c r="A153" s="5"/>
      <c r="B153" s="10"/>
      <c r="C153" s="6" t="s">
        <v>317</v>
      </c>
      <c r="D153" s="6" t="s">
        <v>402</v>
      </c>
      <c r="E153" s="5" t="s">
        <v>262</v>
      </c>
      <c r="F153" s="5" t="s">
        <v>403</v>
      </c>
      <c r="G153" s="5" t="s">
        <v>273</v>
      </c>
      <c r="H153" s="5" t="s">
        <v>260</v>
      </c>
    </row>
    <row r="154" ht="31.9" customHeight="1" spans="1:8">
      <c r="A154" s="5"/>
      <c r="B154" s="6" t="s">
        <v>319</v>
      </c>
      <c r="C154" s="6" t="s">
        <v>320</v>
      </c>
      <c r="D154" s="6" t="s">
        <v>370</v>
      </c>
      <c r="E154" s="5" t="s">
        <v>262</v>
      </c>
      <c r="F154" s="5" t="s">
        <v>322</v>
      </c>
      <c r="G154" s="5" t="s">
        <v>265</v>
      </c>
      <c r="H154" s="5" t="s">
        <v>268</v>
      </c>
    </row>
    <row r="156" ht="36" customHeight="1" spans="1:8">
      <c r="A156" s="2" t="s">
        <v>278</v>
      </c>
      <c r="B156" s="2"/>
      <c r="C156" s="2"/>
      <c r="D156" s="2"/>
      <c r="E156" s="2"/>
      <c r="F156" s="2"/>
      <c r="G156" s="2"/>
      <c r="H156" s="2"/>
    </row>
    <row r="157" ht="26" customHeight="1" spans="1:8">
      <c r="A157" s="2" t="s">
        <v>279</v>
      </c>
      <c r="B157" s="2"/>
      <c r="C157" s="2"/>
      <c r="D157" s="2"/>
      <c r="E157" s="2"/>
      <c r="F157" s="2"/>
      <c r="G157" s="2"/>
      <c r="H157" s="2"/>
    </row>
    <row r="158" ht="26" customHeight="1" spans="1:8">
      <c r="A158" s="3" t="s">
        <v>280</v>
      </c>
      <c r="B158" s="4" t="s">
        <v>281</v>
      </c>
      <c r="C158" s="4"/>
      <c r="D158" s="4"/>
      <c r="E158" s="4"/>
      <c r="F158" s="4"/>
      <c r="G158" s="4"/>
      <c r="H158" s="4"/>
    </row>
    <row r="159" ht="56" customHeight="1" spans="1:8">
      <c r="A159" s="5" t="s">
        <v>282</v>
      </c>
      <c r="B159" s="5"/>
      <c r="C159" s="6" t="s">
        <v>404</v>
      </c>
      <c r="D159" s="6"/>
      <c r="E159" s="5" t="s">
        <v>284</v>
      </c>
      <c r="F159" s="5"/>
      <c r="G159" s="6"/>
      <c r="H159" s="6"/>
    </row>
    <row r="160" ht="44" customHeight="1" spans="1:8">
      <c r="A160" s="5" t="s">
        <v>285</v>
      </c>
      <c r="B160" s="5"/>
      <c r="C160" s="6" t="s">
        <v>249</v>
      </c>
      <c r="D160" s="6"/>
      <c r="E160" s="5" t="s">
        <v>286</v>
      </c>
      <c r="F160" s="5"/>
      <c r="G160" s="6" t="s">
        <v>281</v>
      </c>
      <c r="H160" s="6"/>
    </row>
    <row r="161" ht="31.9" customHeight="1" spans="1:8">
      <c r="A161" s="5" t="s">
        <v>287</v>
      </c>
      <c r="B161" s="5"/>
      <c r="C161" s="5"/>
      <c r="D161" s="5"/>
      <c r="E161" s="5">
        <v>10</v>
      </c>
      <c r="F161" s="5"/>
      <c r="G161" s="5"/>
      <c r="H161" s="5"/>
    </row>
    <row r="162" ht="31.9" customHeight="1" spans="1:8">
      <c r="A162" s="5" t="s">
        <v>288</v>
      </c>
      <c r="B162" s="5"/>
      <c r="C162" s="7" t="s">
        <v>289</v>
      </c>
      <c r="D162" s="7"/>
      <c r="E162" s="8">
        <v>90</v>
      </c>
      <c r="F162" s="8"/>
      <c r="G162" s="8"/>
      <c r="H162" s="8"/>
    </row>
    <row r="163" ht="31.9" customHeight="1" spans="1:8">
      <c r="A163" s="5"/>
      <c r="B163" s="5"/>
      <c r="C163" s="5" t="s">
        <v>290</v>
      </c>
      <c r="D163" s="5"/>
      <c r="E163" s="8">
        <v>90</v>
      </c>
      <c r="F163" s="8"/>
      <c r="G163" s="8"/>
      <c r="H163" s="8"/>
    </row>
    <row r="164" ht="31.9" customHeight="1" spans="1:8">
      <c r="A164" s="5"/>
      <c r="B164" s="5"/>
      <c r="C164" s="5" t="s">
        <v>291</v>
      </c>
      <c r="D164" s="5"/>
      <c r="E164" s="8"/>
      <c r="F164" s="8"/>
      <c r="G164" s="8"/>
      <c r="H164" s="8"/>
    </row>
    <row r="165" ht="77" customHeight="1" spans="1:8">
      <c r="A165" s="5" t="s">
        <v>292</v>
      </c>
      <c r="B165" s="7" t="s">
        <v>405</v>
      </c>
      <c r="C165" s="7"/>
      <c r="D165" s="7"/>
      <c r="E165" s="7"/>
      <c r="F165" s="7"/>
      <c r="G165" s="7"/>
      <c r="H165" s="7"/>
    </row>
    <row r="166" ht="77" customHeight="1" spans="1:8">
      <c r="A166" s="5"/>
      <c r="B166" s="7"/>
      <c r="C166" s="7"/>
      <c r="D166" s="7"/>
      <c r="E166" s="7"/>
      <c r="F166" s="7"/>
      <c r="G166" s="7"/>
      <c r="H166" s="7"/>
    </row>
    <row r="167" ht="31.9" customHeight="1" spans="1:8">
      <c r="A167" s="5" t="s">
        <v>294</v>
      </c>
      <c r="B167" s="5" t="s">
        <v>295</v>
      </c>
      <c r="C167" s="5" t="s">
        <v>296</v>
      </c>
      <c r="D167" s="5" t="s">
        <v>297</v>
      </c>
      <c r="E167" s="5" t="s">
        <v>257</v>
      </c>
      <c r="F167" s="5" t="s">
        <v>258</v>
      </c>
      <c r="G167" s="5" t="s">
        <v>298</v>
      </c>
      <c r="H167" s="5" t="s">
        <v>299</v>
      </c>
    </row>
    <row r="168" ht="31.9" customHeight="1" spans="1:8">
      <c r="A168" s="5"/>
      <c r="B168" s="6" t="s">
        <v>300</v>
      </c>
      <c r="C168" s="6" t="s">
        <v>301</v>
      </c>
      <c r="D168" s="6" t="s">
        <v>388</v>
      </c>
      <c r="E168" s="5" t="s">
        <v>262</v>
      </c>
      <c r="F168" s="5" t="s">
        <v>266</v>
      </c>
      <c r="G168" s="5" t="s">
        <v>270</v>
      </c>
      <c r="H168" s="5" t="s">
        <v>260</v>
      </c>
    </row>
    <row r="169" ht="31.9" customHeight="1" spans="1:8">
      <c r="A169" s="5"/>
      <c r="B169" s="6"/>
      <c r="C169" s="6" t="s">
        <v>325</v>
      </c>
      <c r="D169" s="6" t="s">
        <v>406</v>
      </c>
      <c r="E169" s="5" t="s">
        <v>262</v>
      </c>
      <c r="F169" s="5" t="s">
        <v>398</v>
      </c>
      <c r="G169" s="5" t="s">
        <v>265</v>
      </c>
      <c r="H169" s="5" t="s">
        <v>260</v>
      </c>
    </row>
    <row r="170" ht="31.9" customHeight="1" spans="1:8">
      <c r="A170" s="5"/>
      <c r="B170" s="6"/>
      <c r="C170" s="6" t="s">
        <v>311</v>
      </c>
      <c r="D170" s="6" t="s">
        <v>407</v>
      </c>
      <c r="E170" s="5" t="s">
        <v>262</v>
      </c>
      <c r="F170" s="5" t="s">
        <v>408</v>
      </c>
      <c r="G170" s="5" t="s">
        <v>409</v>
      </c>
      <c r="H170" s="5" t="s">
        <v>268</v>
      </c>
    </row>
    <row r="171" ht="31.9" customHeight="1" spans="1:8">
      <c r="A171" s="5"/>
      <c r="B171" s="9" t="s">
        <v>314</v>
      </c>
      <c r="C171" s="6" t="s">
        <v>315</v>
      </c>
      <c r="D171" s="6" t="s">
        <v>410</v>
      </c>
      <c r="E171" s="5" t="s">
        <v>262</v>
      </c>
      <c r="F171" s="5" t="s">
        <v>358</v>
      </c>
      <c r="G171" s="5" t="s">
        <v>273</v>
      </c>
      <c r="H171" s="5" t="s">
        <v>304</v>
      </c>
    </row>
    <row r="172" ht="31.9" customHeight="1" spans="1:8">
      <c r="A172" s="5"/>
      <c r="B172" s="10"/>
      <c r="C172" s="6" t="s">
        <v>317</v>
      </c>
      <c r="D172" s="6" t="s">
        <v>411</v>
      </c>
      <c r="E172" s="5" t="s">
        <v>262</v>
      </c>
      <c r="F172" s="5" t="s">
        <v>391</v>
      </c>
      <c r="G172" s="5" t="s">
        <v>349</v>
      </c>
      <c r="H172" s="5" t="s">
        <v>304</v>
      </c>
    </row>
    <row r="173" ht="31.9" customHeight="1" spans="1:8">
      <c r="A173" s="5"/>
      <c r="B173" s="6" t="s">
        <v>319</v>
      </c>
      <c r="C173" s="6" t="s">
        <v>320</v>
      </c>
      <c r="D173" s="6" t="s">
        <v>392</v>
      </c>
      <c r="E173" s="5" t="s">
        <v>262</v>
      </c>
      <c r="F173" s="5" t="s">
        <v>398</v>
      </c>
      <c r="G173" s="5" t="s">
        <v>265</v>
      </c>
      <c r="H173" s="5" t="s">
        <v>268</v>
      </c>
    </row>
    <row r="175" ht="35" customHeight="1" spans="1:8">
      <c r="A175" s="2" t="s">
        <v>278</v>
      </c>
      <c r="B175" s="2"/>
      <c r="C175" s="2"/>
      <c r="D175" s="2"/>
      <c r="E175" s="2"/>
      <c r="F175" s="2"/>
      <c r="G175" s="2"/>
      <c r="H175" s="2"/>
    </row>
    <row r="176" ht="26" customHeight="1" spans="1:8">
      <c r="A176" s="2" t="s">
        <v>279</v>
      </c>
      <c r="B176" s="2"/>
      <c r="C176" s="2"/>
      <c r="D176" s="2"/>
      <c r="E176" s="2"/>
      <c r="F176" s="2"/>
      <c r="G176" s="2"/>
      <c r="H176" s="2"/>
    </row>
    <row r="177" ht="29" customHeight="1" spans="1:8">
      <c r="A177" s="3" t="s">
        <v>280</v>
      </c>
      <c r="B177" s="4" t="s">
        <v>281</v>
      </c>
      <c r="C177" s="4"/>
      <c r="D177" s="4"/>
      <c r="E177" s="4"/>
      <c r="F177" s="4"/>
      <c r="G177" s="4"/>
      <c r="H177" s="4"/>
    </row>
    <row r="178" ht="51" customHeight="1" spans="1:8">
      <c r="A178" s="5" t="s">
        <v>282</v>
      </c>
      <c r="B178" s="5"/>
      <c r="C178" s="6" t="s">
        <v>412</v>
      </c>
      <c r="D178" s="6"/>
      <c r="E178" s="5" t="s">
        <v>284</v>
      </c>
      <c r="F178" s="5"/>
      <c r="G178" s="6"/>
      <c r="H178" s="6"/>
    </row>
    <row r="179" ht="45" customHeight="1" spans="1:8">
      <c r="A179" s="5" t="s">
        <v>285</v>
      </c>
      <c r="B179" s="5"/>
      <c r="C179" s="6" t="s">
        <v>249</v>
      </c>
      <c r="D179" s="6"/>
      <c r="E179" s="5" t="s">
        <v>286</v>
      </c>
      <c r="F179" s="5"/>
      <c r="G179" s="6" t="s">
        <v>281</v>
      </c>
      <c r="H179" s="6"/>
    </row>
    <row r="180" ht="31.9" customHeight="1" spans="1:8">
      <c r="A180" s="5" t="s">
        <v>287</v>
      </c>
      <c r="B180" s="5"/>
      <c r="C180" s="5"/>
      <c r="D180" s="5"/>
      <c r="E180" s="5">
        <v>10</v>
      </c>
      <c r="F180" s="5"/>
      <c r="G180" s="5"/>
      <c r="H180" s="5"/>
    </row>
    <row r="181" ht="31.9" customHeight="1" spans="1:8">
      <c r="A181" s="5" t="s">
        <v>288</v>
      </c>
      <c r="B181" s="5"/>
      <c r="C181" s="7" t="s">
        <v>289</v>
      </c>
      <c r="D181" s="7"/>
      <c r="E181" s="8">
        <v>251</v>
      </c>
      <c r="F181" s="8"/>
      <c r="G181" s="8"/>
      <c r="H181" s="8"/>
    </row>
    <row r="182" ht="31.9" customHeight="1" spans="1:8">
      <c r="A182" s="5"/>
      <c r="B182" s="5"/>
      <c r="C182" s="5" t="s">
        <v>290</v>
      </c>
      <c r="D182" s="5"/>
      <c r="E182" s="8">
        <v>251</v>
      </c>
      <c r="F182" s="8"/>
      <c r="G182" s="8"/>
      <c r="H182" s="8"/>
    </row>
    <row r="183" ht="31.9" customHeight="1" spans="1:8">
      <c r="A183" s="5"/>
      <c r="B183" s="5"/>
      <c r="C183" s="5" t="s">
        <v>291</v>
      </c>
      <c r="D183" s="5"/>
      <c r="E183" s="8"/>
      <c r="F183" s="8"/>
      <c r="G183" s="8"/>
      <c r="H183" s="8"/>
    </row>
    <row r="184" ht="60" customHeight="1" spans="1:8">
      <c r="A184" s="5" t="s">
        <v>292</v>
      </c>
      <c r="B184" s="7" t="s">
        <v>413</v>
      </c>
      <c r="C184" s="7"/>
      <c r="D184" s="7"/>
      <c r="E184" s="7"/>
      <c r="F184" s="7"/>
      <c r="G184" s="7"/>
      <c r="H184" s="7"/>
    </row>
    <row r="185" ht="62" customHeight="1" spans="1:8">
      <c r="A185" s="5"/>
      <c r="B185" s="7"/>
      <c r="C185" s="7"/>
      <c r="D185" s="7"/>
      <c r="E185" s="7"/>
      <c r="F185" s="7"/>
      <c r="G185" s="7"/>
      <c r="H185" s="7"/>
    </row>
    <row r="186" ht="31.9" customHeight="1" spans="1:8">
      <c r="A186" s="5" t="s">
        <v>294</v>
      </c>
      <c r="B186" s="5" t="s">
        <v>295</v>
      </c>
      <c r="C186" s="5" t="s">
        <v>296</v>
      </c>
      <c r="D186" s="5" t="s">
        <v>297</v>
      </c>
      <c r="E186" s="5" t="s">
        <v>257</v>
      </c>
      <c r="F186" s="5" t="s">
        <v>258</v>
      </c>
      <c r="G186" s="5" t="s">
        <v>298</v>
      </c>
      <c r="H186" s="5" t="s">
        <v>299</v>
      </c>
    </row>
    <row r="187" ht="31.9" customHeight="1" spans="1:8">
      <c r="A187" s="5"/>
      <c r="B187" s="6" t="s">
        <v>300</v>
      </c>
      <c r="C187" s="6" t="s">
        <v>311</v>
      </c>
      <c r="D187" s="6" t="s">
        <v>414</v>
      </c>
      <c r="E187" s="5" t="s">
        <v>262</v>
      </c>
      <c r="F187" s="5" t="s">
        <v>401</v>
      </c>
      <c r="G187" s="5" t="s">
        <v>415</v>
      </c>
      <c r="H187" s="5" t="s">
        <v>304</v>
      </c>
    </row>
    <row r="188" ht="31.9" customHeight="1" spans="1:8">
      <c r="A188" s="5"/>
      <c r="B188" s="6"/>
      <c r="C188" s="6" t="s">
        <v>311</v>
      </c>
      <c r="D188" s="6" t="s">
        <v>416</v>
      </c>
      <c r="E188" s="5" t="s">
        <v>262</v>
      </c>
      <c r="F188" s="5" t="s">
        <v>333</v>
      </c>
      <c r="G188" s="5" t="s">
        <v>417</v>
      </c>
      <c r="H188" s="5" t="s">
        <v>268</v>
      </c>
    </row>
    <row r="189" ht="31.9" customHeight="1" spans="1:8">
      <c r="A189" s="5"/>
      <c r="B189" s="6"/>
      <c r="C189" s="6" t="s">
        <v>309</v>
      </c>
      <c r="D189" s="6" t="s">
        <v>418</v>
      </c>
      <c r="E189" s="5" t="s">
        <v>277</v>
      </c>
      <c r="F189" s="5" t="s">
        <v>348</v>
      </c>
      <c r="G189" s="5" t="s">
        <v>349</v>
      </c>
      <c r="H189" s="5" t="s">
        <v>268</v>
      </c>
    </row>
    <row r="190" ht="30" customHeight="1" spans="1:8">
      <c r="A190" s="5"/>
      <c r="B190" s="6"/>
      <c r="C190" s="6" t="s">
        <v>325</v>
      </c>
      <c r="D190" s="6" t="s">
        <v>419</v>
      </c>
      <c r="E190" s="5" t="s">
        <v>277</v>
      </c>
      <c r="F190" s="5" t="s">
        <v>345</v>
      </c>
      <c r="G190" s="5" t="s">
        <v>265</v>
      </c>
      <c r="H190" s="5" t="s">
        <v>268</v>
      </c>
    </row>
    <row r="191" ht="52" customHeight="1" spans="1:8">
      <c r="A191" s="5"/>
      <c r="B191" s="11" t="s">
        <v>314</v>
      </c>
      <c r="C191" s="6" t="s">
        <v>315</v>
      </c>
      <c r="D191" s="6" t="s">
        <v>420</v>
      </c>
      <c r="E191" s="5" t="s">
        <v>421</v>
      </c>
      <c r="F191" s="5" t="s">
        <v>422</v>
      </c>
      <c r="G191" s="5"/>
      <c r="H191" s="5" t="s">
        <v>260</v>
      </c>
    </row>
    <row r="192" ht="31.9" customHeight="1" spans="1:8">
      <c r="A192" s="5"/>
      <c r="B192" s="12" t="s">
        <v>319</v>
      </c>
      <c r="C192" s="6" t="s">
        <v>319</v>
      </c>
      <c r="D192" s="6" t="s">
        <v>380</v>
      </c>
      <c r="E192" s="5" t="s">
        <v>262</v>
      </c>
      <c r="F192" s="5" t="s">
        <v>266</v>
      </c>
      <c r="G192" s="5" t="s">
        <v>265</v>
      </c>
      <c r="H192" s="5" t="s">
        <v>268</v>
      </c>
    </row>
    <row r="193" ht="31.9" customHeight="1" spans="1:8">
      <c r="A193" s="5"/>
      <c r="B193" s="6" t="s">
        <v>301</v>
      </c>
      <c r="C193" s="6" t="s">
        <v>423</v>
      </c>
      <c r="D193" s="6" t="s">
        <v>388</v>
      </c>
      <c r="E193" s="5" t="s">
        <v>337</v>
      </c>
      <c r="F193" s="5" t="s">
        <v>424</v>
      </c>
      <c r="G193" s="5" t="s">
        <v>270</v>
      </c>
      <c r="H193" s="5" t="s">
        <v>304</v>
      </c>
    </row>
    <row r="195" ht="33" customHeight="1" spans="1:8">
      <c r="A195" s="2" t="s">
        <v>278</v>
      </c>
      <c r="B195" s="2"/>
      <c r="C195" s="2"/>
      <c r="D195" s="2"/>
      <c r="E195" s="2"/>
      <c r="F195" s="2"/>
      <c r="G195" s="2"/>
      <c r="H195" s="2"/>
    </row>
    <row r="196" ht="26" customHeight="1" spans="1:8">
      <c r="A196" s="2" t="s">
        <v>279</v>
      </c>
      <c r="B196" s="2"/>
      <c r="C196" s="2"/>
      <c r="D196" s="2"/>
      <c r="E196" s="2"/>
      <c r="F196" s="2"/>
      <c r="G196" s="2"/>
      <c r="H196" s="2"/>
    </row>
    <row r="197" ht="35" customHeight="1" spans="1:8">
      <c r="A197" s="3" t="s">
        <v>280</v>
      </c>
      <c r="B197" s="4" t="s">
        <v>281</v>
      </c>
      <c r="C197" s="4"/>
      <c r="D197" s="4"/>
      <c r="E197" s="4"/>
      <c r="F197" s="4"/>
      <c r="G197" s="4"/>
      <c r="H197" s="4"/>
    </row>
    <row r="198" ht="55" customHeight="1" spans="1:8">
      <c r="A198" s="5" t="s">
        <v>282</v>
      </c>
      <c r="B198" s="5"/>
      <c r="C198" s="6" t="s">
        <v>425</v>
      </c>
      <c r="D198" s="6"/>
      <c r="E198" s="5" t="s">
        <v>284</v>
      </c>
      <c r="F198" s="5"/>
      <c r="G198" s="6"/>
      <c r="H198" s="6"/>
    </row>
    <row r="199" ht="45" customHeight="1" spans="1:8">
      <c r="A199" s="5" t="s">
        <v>285</v>
      </c>
      <c r="B199" s="5"/>
      <c r="C199" s="6" t="s">
        <v>249</v>
      </c>
      <c r="D199" s="6"/>
      <c r="E199" s="5" t="s">
        <v>286</v>
      </c>
      <c r="F199" s="5"/>
      <c r="G199" s="6" t="s">
        <v>281</v>
      </c>
      <c r="H199" s="6"/>
    </row>
    <row r="200" ht="31.9" customHeight="1" spans="1:8">
      <c r="A200" s="5" t="s">
        <v>287</v>
      </c>
      <c r="B200" s="5"/>
      <c r="C200" s="5"/>
      <c r="D200" s="5"/>
      <c r="E200" s="5">
        <v>10</v>
      </c>
      <c r="F200" s="5"/>
      <c r="G200" s="5"/>
      <c r="H200" s="5"/>
    </row>
    <row r="201" ht="31.9" customHeight="1" spans="1:8">
      <c r="A201" s="5" t="s">
        <v>288</v>
      </c>
      <c r="B201" s="5"/>
      <c r="C201" s="7" t="s">
        <v>289</v>
      </c>
      <c r="D201" s="7"/>
      <c r="E201" s="8">
        <v>22.51</v>
      </c>
      <c r="F201" s="8"/>
      <c r="G201" s="8"/>
      <c r="H201" s="8"/>
    </row>
    <row r="202" ht="31.9" customHeight="1" spans="1:8">
      <c r="A202" s="5"/>
      <c r="B202" s="5"/>
      <c r="C202" s="5" t="s">
        <v>290</v>
      </c>
      <c r="D202" s="5"/>
      <c r="E202" s="8">
        <v>22.51</v>
      </c>
      <c r="F202" s="8"/>
      <c r="G202" s="8"/>
      <c r="H202" s="8"/>
    </row>
    <row r="203" ht="31.9" customHeight="1" spans="1:8">
      <c r="A203" s="5"/>
      <c r="B203" s="5"/>
      <c r="C203" s="5" t="s">
        <v>291</v>
      </c>
      <c r="D203" s="5"/>
      <c r="E203" s="8"/>
      <c r="F203" s="8"/>
      <c r="G203" s="8"/>
      <c r="H203" s="8"/>
    </row>
    <row r="204" ht="78" customHeight="1" spans="1:8">
      <c r="A204" s="5" t="s">
        <v>292</v>
      </c>
      <c r="B204" s="7" t="s">
        <v>426</v>
      </c>
      <c r="C204" s="7"/>
      <c r="D204" s="7"/>
      <c r="E204" s="7"/>
      <c r="F204" s="7"/>
      <c r="G204" s="7"/>
      <c r="H204" s="7"/>
    </row>
    <row r="205" ht="77" customHeight="1" spans="1:8">
      <c r="A205" s="5"/>
      <c r="B205" s="7"/>
      <c r="C205" s="7"/>
      <c r="D205" s="7"/>
      <c r="E205" s="7"/>
      <c r="F205" s="7"/>
      <c r="G205" s="7"/>
      <c r="H205" s="7"/>
    </row>
    <row r="206" ht="31.9" customHeight="1" spans="1:8">
      <c r="A206" s="5" t="s">
        <v>294</v>
      </c>
      <c r="B206" s="5" t="s">
        <v>295</v>
      </c>
      <c r="C206" s="5" t="s">
        <v>296</v>
      </c>
      <c r="D206" s="5" t="s">
        <v>297</v>
      </c>
      <c r="E206" s="5" t="s">
        <v>257</v>
      </c>
      <c r="F206" s="5" t="s">
        <v>258</v>
      </c>
      <c r="G206" s="5" t="s">
        <v>298</v>
      </c>
      <c r="H206" s="5" t="s">
        <v>299</v>
      </c>
    </row>
    <row r="207" ht="31.9" customHeight="1" spans="1:8">
      <c r="A207" s="5"/>
      <c r="B207" s="6" t="s">
        <v>300</v>
      </c>
      <c r="C207" s="6" t="s">
        <v>311</v>
      </c>
      <c r="D207" s="6" t="s">
        <v>427</v>
      </c>
      <c r="E207" s="5" t="s">
        <v>262</v>
      </c>
      <c r="F207" s="5" t="s">
        <v>428</v>
      </c>
      <c r="G207" s="5" t="s">
        <v>429</v>
      </c>
      <c r="H207" s="5" t="s">
        <v>260</v>
      </c>
    </row>
    <row r="208" ht="31.9" customHeight="1" spans="1:8">
      <c r="A208" s="5"/>
      <c r="B208" s="6"/>
      <c r="C208" s="6" t="s">
        <v>309</v>
      </c>
      <c r="D208" s="6" t="s">
        <v>430</v>
      </c>
      <c r="E208" s="5" t="s">
        <v>262</v>
      </c>
      <c r="F208" s="5" t="s">
        <v>208</v>
      </c>
      <c r="G208" s="5" t="s">
        <v>276</v>
      </c>
      <c r="H208" s="5" t="s">
        <v>304</v>
      </c>
    </row>
    <row r="209" ht="31.9" customHeight="1" spans="1:8">
      <c r="A209" s="5"/>
      <c r="B209" s="6"/>
      <c r="C209" s="6" t="s">
        <v>301</v>
      </c>
      <c r="D209" s="6" t="s">
        <v>364</v>
      </c>
      <c r="E209" s="5" t="s">
        <v>262</v>
      </c>
      <c r="F209" s="5" t="s">
        <v>431</v>
      </c>
      <c r="G209" s="5" t="s">
        <v>270</v>
      </c>
      <c r="H209" s="5" t="s">
        <v>304</v>
      </c>
    </row>
    <row r="210" ht="31.9" customHeight="1" spans="1:8">
      <c r="A210" s="5"/>
      <c r="B210" s="9" t="s">
        <v>314</v>
      </c>
      <c r="C210" s="6" t="s">
        <v>432</v>
      </c>
      <c r="D210" s="6" t="s">
        <v>433</v>
      </c>
      <c r="E210" s="5" t="s">
        <v>262</v>
      </c>
      <c r="F210" s="5" t="s">
        <v>322</v>
      </c>
      <c r="G210" s="5" t="s">
        <v>265</v>
      </c>
      <c r="H210" s="5" t="s">
        <v>304</v>
      </c>
    </row>
    <row r="211" ht="31.9" customHeight="1" spans="1:8">
      <c r="A211" s="5"/>
      <c r="B211" s="10"/>
      <c r="C211" s="6" t="s">
        <v>315</v>
      </c>
      <c r="D211" s="6" t="s">
        <v>434</v>
      </c>
      <c r="E211" s="5" t="s">
        <v>262</v>
      </c>
      <c r="F211" s="5" t="s">
        <v>322</v>
      </c>
      <c r="G211" s="5" t="s">
        <v>265</v>
      </c>
      <c r="H211" s="5" t="s">
        <v>304</v>
      </c>
    </row>
    <row r="212" ht="31.9" customHeight="1" spans="1:8">
      <c r="A212" s="5"/>
      <c r="B212" s="6" t="s">
        <v>319</v>
      </c>
      <c r="C212" s="6" t="s">
        <v>320</v>
      </c>
      <c r="D212" s="6" t="s">
        <v>370</v>
      </c>
      <c r="E212" s="5" t="s">
        <v>262</v>
      </c>
      <c r="F212" s="5" t="s">
        <v>322</v>
      </c>
      <c r="G212" s="5" t="s">
        <v>265</v>
      </c>
      <c r="H212" s="5" t="s">
        <v>268</v>
      </c>
    </row>
    <row r="214" ht="36" customHeight="1" spans="1:8">
      <c r="A214" s="2" t="s">
        <v>278</v>
      </c>
      <c r="B214" s="2"/>
      <c r="C214" s="2"/>
      <c r="D214" s="2"/>
      <c r="E214" s="2"/>
      <c r="F214" s="2"/>
      <c r="G214" s="2"/>
      <c r="H214" s="2"/>
    </row>
    <row r="215" ht="26" customHeight="1" spans="1:8">
      <c r="A215" s="2" t="s">
        <v>279</v>
      </c>
      <c r="B215" s="2"/>
      <c r="C215" s="2"/>
      <c r="D215" s="2"/>
      <c r="E215" s="2"/>
      <c r="F215" s="2"/>
      <c r="G215" s="2"/>
      <c r="H215" s="2"/>
    </row>
    <row r="216" ht="33" customHeight="1" spans="1:8">
      <c r="A216" s="3" t="s">
        <v>280</v>
      </c>
      <c r="B216" s="4" t="s">
        <v>281</v>
      </c>
      <c r="C216" s="4"/>
      <c r="D216" s="4"/>
      <c r="E216" s="4"/>
      <c r="F216" s="4"/>
      <c r="G216" s="4"/>
      <c r="H216" s="4"/>
    </row>
    <row r="217" ht="42" customHeight="1" spans="1:8">
      <c r="A217" s="5" t="s">
        <v>282</v>
      </c>
      <c r="B217" s="5"/>
      <c r="C217" s="6" t="s">
        <v>435</v>
      </c>
      <c r="D217" s="6"/>
      <c r="E217" s="5" t="s">
        <v>284</v>
      </c>
      <c r="F217" s="5"/>
      <c r="G217" s="6"/>
      <c r="H217" s="6"/>
    </row>
    <row r="218" ht="40" customHeight="1" spans="1:8">
      <c r="A218" s="5" t="s">
        <v>285</v>
      </c>
      <c r="B218" s="5"/>
      <c r="C218" s="6" t="s">
        <v>249</v>
      </c>
      <c r="D218" s="6"/>
      <c r="E218" s="5" t="s">
        <v>286</v>
      </c>
      <c r="F218" s="5"/>
      <c r="G218" s="6" t="s">
        <v>281</v>
      </c>
      <c r="H218" s="6"/>
    </row>
    <row r="219" ht="31.9" customHeight="1" spans="1:8">
      <c r="A219" s="5" t="s">
        <v>287</v>
      </c>
      <c r="B219" s="5"/>
      <c r="C219" s="5"/>
      <c r="D219" s="5"/>
      <c r="E219" s="5">
        <v>10</v>
      </c>
      <c r="F219" s="5"/>
      <c r="G219" s="5"/>
      <c r="H219" s="5"/>
    </row>
    <row r="220" ht="31.9" customHeight="1" spans="1:8">
      <c r="A220" s="5" t="s">
        <v>288</v>
      </c>
      <c r="B220" s="5"/>
      <c r="C220" s="7" t="s">
        <v>289</v>
      </c>
      <c r="D220" s="7"/>
      <c r="E220" s="8">
        <v>40</v>
      </c>
      <c r="F220" s="8"/>
      <c r="G220" s="8"/>
      <c r="H220" s="8"/>
    </row>
    <row r="221" ht="31.9" customHeight="1" spans="1:8">
      <c r="A221" s="5"/>
      <c r="B221" s="5"/>
      <c r="C221" s="5" t="s">
        <v>290</v>
      </c>
      <c r="D221" s="5"/>
      <c r="E221" s="8">
        <v>40</v>
      </c>
      <c r="F221" s="8"/>
      <c r="G221" s="8"/>
      <c r="H221" s="8"/>
    </row>
    <row r="222" ht="31.9" customHeight="1" spans="1:8">
      <c r="A222" s="5"/>
      <c r="B222" s="5"/>
      <c r="C222" s="5" t="s">
        <v>291</v>
      </c>
      <c r="D222" s="5"/>
      <c r="E222" s="8"/>
      <c r="F222" s="8"/>
      <c r="G222" s="8"/>
      <c r="H222" s="8"/>
    </row>
    <row r="223" ht="84" customHeight="1" spans="1:8">
      <c r="A223" s="5" t="s">
        <v>292</v>
      </c>
      <c r="B223" s="7" t="s">
        <v>436</v>
      </c>
      <c r="C223" s="7"/>
      <c r="D223" s="7"/>
      <c r="E223" s="7"/>
      <c r="F223" s="7"/>
      <c r="G223" s="7"/>
      <c r="H223" s="7"/>
    </row>
    <row r="224" ht="81" customHeight="1" spans="1:8">
      <c r="A224" s="9"/>
      <c r="B224" s="11"/>
      <c r="C224" s="11"/>
      <c r="D224" s="11"/>
      <c r="E224" s="11"/>
      <c r="F224" s="11"/>
      <c r="G224" s="11"/>
      <c r="H224" s="11"/>
    </row>
    <row r="225" s="1" customFormat="1" ht="31.9" customHeight="1" spans="1:8">
      <c r="A225" s="5" t="s">
        <v>294</v>
      </c>
      <c r="B225" s="5" t="s">
        <v>295</v>
      </c>
      <c r="C225" s="5" t="s">
        <v>296</v>
      </c>
      <c r="D225" s="5" t="s">
        <v>297</v>
      </c>
      <c r="E225" s="5" t="s">
        <v>257</v>
      </c>
      <c r="F225" s="5" t="s">
        <v>258</v>
      </c>
      <c r="G225" s="5" t="s">
        <v>298</v>
      </c>
      <c r="H225" s="5" t="s">
        <v>299</v>
      </c>
    </row>
    <row r="226" s="1" customFormat="1" ht="31.9" customHeight="1" spans="1:8">
      <c r="A226" s="5"/>
      <c r="B226" s="6" t="s">
        <v>300</v>
      </c>
      <c r="C226" s="6" t="s">
        <v>311</v>
      </c>
      <c r="D226" s="6" t="s">
        <v>437</v>
      </c>
      <c r="E226" s="5" t="s">
        <v>277</v>
      </c>
      <c r="F226" s="5" t="s">
        <v>348</v>
      </c>
      <c r="G226" s="5" t="s">
        <v>313</v>
      </c>
      <c r="H226" s="5" t="s">
        <v>260</v>
      </c>
    </row>
    <row r="227" s="1" customFormat="1" ht="31.9" customHeight="1" spans="1:8">
      <c r="A227" s="5"/>
      <c r="B227" s="6"/>
      <c r="C227" s="6" t="s">
        <v>325</v>
      </c>
      <c r="D227" s="6" t="s">
        <v>438</v>
      </c>
      <c r="E227" s="5" t="s">
        <v>262</v>
      </c>
      <c r="F227" s="5" t="s">
        <v>322</v>
      </c>
      <c r="G227" s="5" t="s">
        <v>265</v>
      </c>
      <c r="H227" s="5" t="s">
        <v>268</v>
      </c>
    </row>
    <row r="228" s="1" customFormat="1" ht="31.9" customHeight="1" spans="1:8">
      <c r="A228" s="5"/>
      <c r="B228" s="6"/>
      <c r="C228" s="6" t="s">
        <v>309</v>
      </c>
      <c r="D228" s="6" t="s">
        <v>439</v>
      </c>
      <c r="E228" s="5" t="s">
        <v>262</v>
      </c>
      <c r="F228" s="5" t="s">
        <v>348</v>
      </c>
      <c r="G228" s="5" t="s">
        <v>349</v>
      </c>
      <c r="H228" s="5" t="s">
        <v>260</v>
      </c>
    </row>
    <row r="229" s="1" customFormat="1" ht="31.9" customHeight="1" spans="1:8">
      <c r="A229" s="5"/>
      <c r="B229" s="6"/>
      <c r="C229" s="6" t="s">
        <v>301</v>
      </c>
      <c r="D229" s="6" t="s">
        <v>440</v>
      </c>
      <c r="E229" s="5" t="s">
        <v>262</v>
      </c>
      <c r="F229" s="5" t="s">
        <v>399</v>
      </c>
      <c r="G229" s="5" t="s">
        <v>379</v>
      </c>
      <c r="H229" s="5" t="s">
        <v>268</v>
      </c>
    </row>
    <row r="230" s="1" customFormat="1" ht="31.9" customHeight="1" spans="1:8">
      <c r="A230" s="5"/>
      <c r="B230" s="7" t="s">
        <v>314</v>
      </c>
      <c r="C230" s="6" t="s">
        <v>315</v>
      </c>
      <c r="D230" s="6" t="s">
        <v>441</v>
      </c>
      <c r="E230" s="5" t="s">
        <v>262</v>
      </c>
      <c r="F230" s="5" t="s">
        <v>266</v>
      </c>
      <c r="G230" s="5" t="s">
        <v>265</v>
      </c>
      <c r="H230" s="5" t="s">
        <v>260</v>
      </c>
    </row>
    <row r="231" s="1" customFormat="1" ht="31.9" customHeight="1" spans="1:8">
      <c r="A231" s="5"/>
      <c r="B231" s="7" t="s">
        <v>319</v>
      </c>
      <c r="C231" s="6" t="s">
        <v>319</v>
      </c>
      <c r="D231" s="6" t="s">
        <v>442</v>
      </c>
      <c r="E231" s="5" t="s">
        <v>262</v>
      </c>
      <c r="F231" s="5" t="s">
        <v>266</v>
      </c>
      <c r="G231" s="5" t="s">
        <v>265</v>
      </c>
      <c r="H231" s="5" t="s">
        <v>268</v>
      </c>
    </row>
    <row r="233" ht="36" customHeight="1" spans="1:8">
      <c r="A233" s="2" t="s">
        <v>278</v>
      </c>
      <c r="B233" s="2"/>
      <c r="C233" s="2"/>
      <c r="D233" s="2"/>
      <c r="E233" s="2"/>
      <c r="F233" s="2"/>
      <c r="G233" s="2"/>
      <c r="H233" s="2"/>
    </row>
    <row r="234" ht="26" customHeight="1" spans="1:8">
      <c r="A234" s="2" t="s">
        <v>279</v>
      </c>
      <c r="B234" s="2"/>
      <c r="C234" s="2"/>
      <c r="D234" s="2"/>
      <c r="E234" s="2"/>
      <c r="F234" s="2"/>
      <c r="G234" s="2"/>
      <c r="H234" s="2"/>
    </row>
    <row r="235" ht="26" customHeight="1" spans="1:8">
      <c r="A235" s="3" t="s">
        <v>280</v>
      </c>
      <c r="B235" s="4" t="s">
        <v>281</v>
      </c>
      <c r="C235" s="4"/>
      <c r="D235" s="4"/>
      <c r="E235" s="4"/>
      <c r="F235" s="4"/>
      <c r="G235" s="4"/>
      <c r="H235" s="4"/>
    </row>
    <row r="236" ht="47" customHeight="1" spans="1:8">
      <c r="A236" s="5" t="s">
        <v>282</v>
      </c>
      <c r="B236" s="5"/>
      <c r="C236" s="6" t="s">
        <v>443</v>
      </c>
      <c r="D236" s="6"/>
      <c r="E236" s="5" t="s">
        <v>284</v>
      </c>
      <c r="F236" s="5"/>
      <c r="G236" s="6"/>
      <c r="H236" s="6"/>
    </row>
    <row r="237" ht="48" customHeight="1" spans="1:8">
      <c r="A237" s="5" t="s">
        <v>285</v>
      </c>
      <c r="B237" s="5"/>
      <c r="C237" s="6" t="s">
        <v>249</v>
      </c>
      <c r="D237" s="6"/>
      <c r="E237" s="5" t="s">
        <v>286</v>
      </c>
      <c r="F237" s="5"/>
      <c r="G237" s="6" t="s">
        <v>281</v>
      </c>
      <c r="H237" s="6"/>
    </row>
    <row r="238" ht="31.9" customHeight="1" spans="1:8">
      <c r="A238" s="5" t="s">
        <v>287</v>
      </c>
      <c r="B238" s="5"/>
      <c r="C238" s="5"/>
      <c r="D238" s="5"/>
      <c r="E238" s="5">
        <v>10</v>
      </c>
      <c r="F238" s="5"/>
      <c r="G238" s="5"/>
      <c r="H238" s="5"/>
    </row>
    <row r="239" ht="31.9" customHeight="1" spans="1:8">
      <c r="A239" s="5" t="s">
        <v>288</v>
      </c>
      <c r="B239" s="5"/>
      <c r="C239" s="7" t="s">
        <v>289</v>
      </c>
      <c r="D239" s="7"/>
      <c r="E239" s="8">
        <v>20</v>
      </c>
      <c r="F239" s="8"/>
      <c r="G239" s="8"/>
      <c r="H239" s="8"/>
    </row>
    <row r="240" ht="31.9" customHeight="1" spans="1:8">
      <c r="A240" s="5"/>
      <c r="B240" s="5"/>
      <c r="C240" s="5" t="s">
        <v>290</v>
      </c>
      <c r="D240" s="5"/>
      <c r="E240" s="8">
        <v>20</v>
      </c>
      <c r="F240" s="8"/>
      <c r="G240" s="8"/>
      <c r="H240" s="8"/>
    </row>
    <row r="241" ht="31.9" customHeight="1" spans="1:8">
      <c r="A241" s="5"/>
      <c r="B241" s="5"/>
      <c r="C241" s="5" t="s">
        <v>291</v>
      </c>
      <c r="D241" s="5"/>
      <c r="E241" s="8"/>
      <c r="F241" s="8"/>
      <c r="G241" s="8"/>
      <c r="H241" s="8"/>
    </row>
    <row r="242" ht="81" customHeight="1" spans="1:8">
      <c r="A242" s="5" t="s">
        <v>292</v>
      </c>
      <c r="B242" s="7" t="s">
        <v>444</v>
      </c>
      <c r="C242" s="7"/>
      <c r="D242" s="7"/>
      <c r="E242" s="7"/>
      <c r="F242" s="7"/>
      <c r="G242" s="7"/>
      <c r="H242" s="7"/>
    </row>
    <row r="243" ht="82" customHeight="1" spans="1:8">
      <c r="A243" s="9"/>
      <c r="B243" s="11"/>
      <c r="C243" s="11"/>
      <c r="D243" s="11"/>
      <c r="E243" s="11"/>
      <c r="F243" s="11"/>
      <c r="G243" s="11"/>
      <c r="H243" s="11"/>
    </row>
    <row r="244" s="1" customFormat="1" ht="31.9" customHeight="1" spans="1:8">
      <c r="A244" s="5" t="s">
        <v>294</v>
      </c>
      <c r="B244" s="5" t="s">
        <v>295</v>
      </c>
      <c r="C244" s="5" t="s">
        <v>296</v>
      </c>
      <c r="D244" s="5" t="s">
        <v>297</v>
      </c>
      <c r="E244" s="5" t="s">
        <v>257</v>
      </c>
      <c r="F244" s="5" t="s">
        <v>258</v>
      </c>
      <c r="G244" s="5" t="s">
        <v>298</v>
      </c>
      <c r="H244" s="5" t="s">
        <v>299</v>
      </c>
    </row>
    <row r="245" s="1" customFormat="1" ht="31.9" customHeight="1" spans="1:8">
      <c r="A245" s="5"/>
      <c r="B245" s="6" t="s">
        <v>300</v>
      </c>
      <c r="C245" s="6" t="s">
        <v>311</v>
      </c>
      <c r="D245" s="6" t="s">
        <v>445</v>
      </c>
      <c r="E245" s="5" t="s">
        <v>337</v>
      </c>
      <c r="F245" s="5" t="s">
        <v>268</v>
      </c>
      <c r="G245" s="5" t="s">
        <v>313</v>
      </c>
      <c r="H245" s="5" t="s">
        <v>304</v>
      </c>
    </row>
    <row r="246" s="1" customFormat="1" ht="31.9" customHeight="1" spans="1:8">
      <c r="A246" s="5"/>
      <c r="B246" s="6"/>
      <c r="C246" s="6" t="s">
        <v>325</v>
      </c>
      <c r="D246" s="6" t="s">
        <v>446</v>
      </c>
      <c r="E246" s="5" t="s">
        <v>262</v>
      </c>
      <c r="F246" s="5" t="s">
        <v>322</v>
      </c>
      <c r="G246" s="5" t="s">
        <v>265</v>
      </c>
      <c r="H246" s="5" t="s">
        <v>304</v>
      </c>
    </row>
    <row r="247" s="1" customFormat="1" ht="31.9" customHeight="1" spans="1:8">
      <c r="A247" s="5"/>
      <c r="B247" s="6"/>
      <c r="C247" s="6" t="s">
        <v>309</v>
      </c>
      <c r="D247" s="6" t="s">
        <v>447</v>
      </c>
      <c r="E247" s="5" t="s">
        <v>262</v>
      </c>
      <c r="F247" s="5" t="s">
        <v>396</v>
      </c>
      <c r="G247" s="5" t="s">
        <v>276</v>
      </c>
      <c r="H247" s="5" t="s">
        <v>304</v>
      </c>
    </row>
    <row r="248" s="1" customFormat="1" ht="31.9" customHeight="1" spans="1:8">
      <c r="A248" s="5"/>
      <c r="B248" s="6"/>
      <c r="C248" s="6" t="s">
        <v>301</v>
      </c>
      <c r="D248" s="6" t="s">
        <v>448</v>
      </c>
      <c r="E248" s="5" t="s">
        <v>277</v>
      </c>
      <c r="F248" s="5" t="s">
        <v>260</v>
      </c>
      <c r="G248" s="5" t="s">
        <v>379</v>
      </c>
      <c r="H248" s="5" t="s">
        <v>304</v>
      </c>
    </row>
    <row r="249" s="1" customFormat="1" ht="31.9" customHeight="1" spans="1:8">
      <c r="A249" s="5"/>
      <c r="B249" s="7" t="s">
        <v>314</v>
      </c>
      <c r="C249" s="6" t="s">
        <v>377</v>
      </c>
      <c r="D249" s="6" t="s">
        <v>449</v>
      </c>
      <c r="E249" s="5" t="s">
        <v>262</v>
      </c>
      <c r="F249" s="5" t="s">
        <v>450</v>
      </c>
      <c r="G249" s="5" t="s">
        <v>451</v>
      </c>
      <c r="H249" s="5" t="s">
        <v>260</v>
      </c>
    </row>
    <row r="250" s="1" customFormat="1" ht="31.9" customHeight="1" spans="1:8">
      <c r="A250" s="5"/>
      <c r="B250" s="7" t="s">
        <v>319</v>
      </c>
      <c r="C250" s="6" t="s">
        <v>320</v>
      </c>
      <c r="D250" s="6" t="s">
        <v>452</v>
      </c>
      <c r="E250" s="5" t="s">
        <v>262</v>
      </c>
      <c r="F250" s="5" t="s">
        <v>322</v>
      </c>
      <c r="G250" s="5" t="s">
        <v>265</v>
      </c>
      <c r="H250" s="5" t="s">
        <v>268</v>
      </c>
    </row>
    <row r="252" ht="30" customHeight="1" spans="1:8">
      <c r="A252" s="2" t="s">
        <v>278</v>
      </c>
      <c r="B252" s="2"/>
      <c r="C252" s="2"/>
      <c r="D252" s="2"/>
      <c r="E252" s="2"/>
      <c r="F252" s="2"/>
      <c r="G252" s="2"/>
      <c r="H252" s="2"/>
    </row>
    <row r="253" ht="26" customHeight="1" spans="1:8">
      <c r="A253" s="2" t="s">
        <v>279</v>
      </c>
      <c r="B253" s="2"/>
      <c r="C253" s="2"/>
      <c r="D253" s="2"/>
      <c r="E253" s="2"/>
      <c r="F253" s="2"/>
      <c r="G253" s="2"/>
      <c r="H253" s="2"/>
    </row>
    <row r="254" ht="26" customHeight="1" spans="1:8">
      <c r="A254" s="3" t="s">
        <v>280</v>
      </c>
      <c r="B254" s="4" t="s">
        <v>281</v>
      </c>
      <c r="C254" s="4"/>
      <c r="D254" s="4"/>
      <c r="E254" s="4"/>
      <c r="F254" s="4"/>
      <c r="G254" s="4"/>
      <c r="H254" s="4"/>
    </row>
    <row r="255" ht="46" customHeight="1" spans="1:8">
      <c r="A255" s="5" t="s">
        <v>282</v>
      </c>
      <c r="B255" s="5"/>
      <c r="C255" s="6" t="s">
        <v>453</v>
      </c>
      <c r="D255" s="6"/>
      <c r="E255" s="5" t="s">
        <v>284</v>
      </c>
      <c r="F255" s="5"/>
      <c r="G255" s="6"/>
      <c r="H255" s="6"/>
    </row>
    <row r="256" ht="46" customHeight="1" spans="1:8">
      <c r="A256" s="5" t="s">
        <v>285</v>
      </c>
      <c r="B256" s="5"/>
      <c r="C256" s="6" t="s">
        <v>249</v>
      </c>
      <c r="D256" s="6"/>
      <c r="E256" s="5" t="s">
        <v>286</v>
      </c>
      <c r="F256" s="5"/>
      <c r="G256" s="6" t="s">
        <v>281</v>
      </c>
      <c r="H256" s="6"/>
    </row>
    <row r="257" ht="31.9" customHeight="1" spans="1:8">
      <c r="A257" s="5" t="s">
        <v>287</v>
      </c>
      <c r="B257" s="5"/>
      <c r="C257" s="5"/>
      <c r="D257" s="5"/>
      <c r="E257" s="5">
        <v>10</v>
      </c>
      <c r="F257" s="5"/>
      <c r="G257" s="5"/>
      <c r="H257" s="5"/>
    </row>
    <row r="258" ht="31.9" customHeight="1" spans="1:8">
      <c r="A258" s="5" t="s">
        <v>288</v>
      </c>
      <c r="B258" s="5"/>
      <c r="C258" s="7" t="s">
        <v>289</v>
      </c>
      <c r="D258" s="7"/>
      <c r="E258" s="8">
        <v>36.77</v>
      </c>
      <c r="F258" s="8"/>
      <c r="G258" s="8"/>
      <c r="H258" s="8"/>
    </row>
    <row r="259" ht="31.9" customHeight="1" spans="1:8">
      <c r="A259" s="5"/>
      <c r="B259" s="5"/>
      <c r="C259" s="5" t="s">
        <v>290</v>
      </c>
      <c r="D259" s="5"/>
      <c r="E259" s="8">
        <v>36.77</v>
      </c>
      <c r="F259" s="8"/>
      <c r="G259" s="8"/>
      <c r="H259" s="8"/>
    </row>
    <row r="260" ht="31.9" customHeight="1" spans="1:8">
      <c r="A260" s="5"/>
      <c r="B260" s="5"/>
      <c r="C260" s="5" t="s">
        <v>291</v>
      </c>
      <c r="D260" s="5"/>
      <c r="E260" s="8"/>
      <c r="F260" s="8"/>
      <c r="G260" s="8"/>
      <c r="H260" s="8"/>
    </row>
    <row r="261" ht="93" customHeight="1" spans="1:8">
      <c r="A261" s="5" t="s">
        <v>292</v>
      </c>
      <c r="B261" s="7" t="s">
        <v>454</v>
      </c>
      <c r="C261" s="7"/>
      <c r="D261" s="7"/>
      <c r="E261" s="7"/>
      <c r="F261" s="7"/>
      <c r="G261" s="7"/>
      <c r="H261" s="7"/>
    </row>
    <row r="262" ht="84" customHeight="1" spans="1:8">
      <c r="A262" s="5"/>
      <c r="B262" s="7"/>
      <c r="C262" s="7"/>
      <c r="D262" s="7"/>
      <c r="E262" s="7"/>
      <c r="F262" s="7"/>
      <c r="G262" s="7"/>
      <c r="H262" s="7"/>
    </row>
    <row r="263" ht="31.9" customHeight="1" spans="1:8">
      <c r="A263" s="5" t="s">
        <v>294</v>
      </c>
      <c r="B263" s="5" t="s">
        <v>295</v>
      </c>
      <c r="C263" s="5" t="s">
        <v>296</v>
      </c>
      <c r="D263" s="5" t="s">
        <v>297</v>
      </c>
      <c r="E263" s="5" t="s">
        <v>257</v>
      </c>
      <c r="F263" s="5" t="s">
        <v>258</v>
      </c>
      <c r="G263" s="5" t="s">
        <v>298</v>
      </c>
      <c r="H263" s="5" t="s">
        <v>299</v>
      </c>
    </row>
    <row r="264" ht="31.9" customHeight="1" spans="1:8">
      <c r="A264" s="5"/>
      <c r="B264" s="6" t="s">
        <v>300</v>
      </c>
      <c r="C264" s="6" t="s">
        <v>311</v>
      </c>
      <c r="D264" s="6" t="s">
        <v>455</v>
      </c>
      <c r="E264" s="5" t="s">
        <v>262</v>
      </c>
      <c r="F264" s="5" t="s">
        <v>456</v>
      </c>
      <c r="G264" s="5" t="s">
        <v>273</v>
      </c>
      <c r="H264" s="5" t="s">
        <v>304</v>
      </c>
    </row>
    <row r="265" ht="31.9" customHeight="1" spans="1:8">
      <c r="A265" s="5"/>
      <c r="B265" s="6"/>
      <c r="C265" s="6" t="s">
        <v>457</v>
      </c>
      <c r="D265" s="6" t="s">
        <v>458</v>
      </c>
      <c r="E265" s="5" t="s">
        <v>262</v>
      </c>
      <c r="F265" s="5" t="s">
        <v>266</v>
      </c>
      <c r="G265" s="5" t="s">
        <v>265</v>
      </c>
      <c r="H265" s="5" t="s">
        <v>260</v>
      </c>
    </row>
    <row r="266" ht="31.9" customHeight="1" spans="1:8">
      <c r="A266" s="5"/>
      <c r="B266" s="6"/>
      <c r="C266" s="6" t="s">
        <v>309</v>
      </c>
      <c r="D266" s="6" t="s">
        <v>430</v>
      </c>
      <c r="E266" s="5" t="s">
        <v>262</v>
      </c>
      <c r="F266" s="5" t="s">
        <v>348</v>
      </c>
      <c r="G266" s="5" t="s">
        <v>349</v>
      </c>
      <c r="H266" s="5" t="s">
        <v>304</v>
      </c>
    </row>
    <row r="267" ht="31.9" customHeight="1" spans="1:8">
      <c r="A267" s="5"/>
      <c r="B267" s="9" t="s">
        <v>314</v>
      </c>
      <c r="C267" s="6" t="s">
        <v>459</v>
      </c>
      <c r="D267" s="6" t="s">
        <v>460</v>
      </c>
      <c r="E267" s="5" t="s">
        <v>262</v>
      </c>
      <c r="F267" s="5" t="s">
        <v>266</v>
      </c>
      <c r="G267" s="5" t="s">
        <v>265</v>
      </c>
      <c r="H267" s="5" t="s">
        <v>304</v>
      </c>
    </row>
    <row r="268" ht="31.9" customHeight="1" spans="1:8">
      <c r="A268" s="5"/>
      <c r="B268" s="10"/>
      <c r="C268" s="6" t="s">
        <v>432</v>
      </c>
      <c r="D268" s="6" t="s">
        <v>461</v>
      </c>
      <c r="E268" s="5" t="s">
        <v>262</v>
      </c>
      <c r="F268" s="5" t="s">
        <v>266</v>
      </c>
      <c r="G268" s="5" t="s">
        <v>265</v>
      </c>
      <c r="H268" s="5" t="s">
        <v>304</v>
      </c>
    </row>
    <row r="269" ht="31.9" customHeight="1" spans="1:8">
      <c r="A269" s="5"/>
      <c r="B269" s="6" t="s">
        <v>319</v>
      </c>
      <c r="C269" s="6" t="s">
        <v>319</v>
      </c>
      <c r="D269" s="6" t="s">
        <v>370</v>
      </c>
      <c r="E269" s="5" t="s">
        <v>262</v>
      </c>
      <c r="F269" s="5" t="s">
        <v>266</v>
      </c>
      <c r="G269" s="5" t="s">
        <v>265</v>
      </c>
      <c r="H269" s="5" t="s">
        <v>268</v>
      </c>
    </row>
    <row r="271" ht="29" customHeight="1" spans="1:8">
      <c r="A271" s="2" t="s">
        <v>278</v>
      </c>
      <c r="B271" s="2"/>
      <c r="C271" s="2"/>
      <c r="D271" s="2"/>
      <c r="E271" s="2"/>
      <c r="F271" s="2"/>
      <c r="G271" s="2"/>
      <c r="H271" s="2"/>
    </row>
    <row r="272" ht="26" customHeight="1" spans="1:8">
      <c r="A272" s="2" t="s">
        <v>279</v>
      </c>
      <c r="B272" s="2"/>
      <c r="C272" s="2"/>
      <c r="D272" s="2"/>
      <c r="E272" s="2"/>
      <c r="F272" s="2"/>
      <c r="G272" s="2"/>
      <c r="H272" s="2"/>
    </row>
    <row r="273" ht="26" customHeight="1" spans="1:8">
      <c r="A273" s="3" t="s">
        <v>280</v>
      </c>
      <c r="B273" s="4" t="s">
        <v>281</v>
      </c>
      <c r="C273" s="4"/>
      <c r="D273" s="4"/>
      <c r="E273" s="4"/>
      <c r="F273" s="4"/>
      <c r="G273" s="4"/>
      <c r="H273" s="4"/>
    </row>
    <row r="274" ht="55" customHeight="1" spans="1:8">
      <c r="A274" s="5" t="s">
        <v>282</v>
      </c>
      <c r="B274" s="5"/>
      <c r="C274" s="6" t="s">
        <v>462</v>
      </c>
      <c r="D274" s="6"/>
      <c r="E274" s="5" t="s">
        <v>284</v>
      </c>
      <c r="F274" s="5"/>
      <c r="G274" s="6"/>
      <c r="H274" s="6"/>
    </row>
    <row r="275" ht="47" customHeight="1" spans="1:8">
      <c r="A275" s="5" t="s">
        <v>285</v>
      </c>
      <c r="B275" s="5"/>
      <c r="C275" s="6" t="s">
        <v>249</v>
      </c>
      <c r="D275" s="6"/>
      <c r="E275" s="5" t="s">
        <v>286</v>
      </c>
      <c r="F275" s="5"/>
      <c r="G275" s="6" t="s">
        <v>281</v>
      </c>
      <c r="H275" s="6"/>
    </row>
    <row r="276" ht="31.9" customHeight="1" spans="1:8">
      <c r="A276" s="5" t="s">
        <v>287</v>
      </c>
      <c r="B276" s="5"/>
      <c r="C276" s="5"/>
      <c r="D276" s="5"/>
      <c r="E276" s="5">
        <v>10</v>
      </c>
      <c r="F276" s="5"/>
      <c r="G276" s="5"/>
      <c r="H276" s="5"/>
    </row>
    <row r="277" ht="31.9" customHeight="1" spans="1:8">
      <c r="A277" s="5" t="s">
        <v>288</v>
      </c>
      <c r="B277" s="5"/>
      <c r="C277" s="7" t="s">
        <v>289</v>
      </c>
      <c r="D277" s="7"/>
      <c r="E277" s="8">
        <v>16.1</v>
      </c>
      <c r="F277" s="8"/>
      <c r="G277" s="8"/>
      <c r="H277" s="8"/>
    </row>
    <row r="278" ht="31.9" customHeight="1" spans="1:8">
      <c r="A278" s="5"/>
      <c r="B278" s="5"/>
      <c r="C278" s="5" t="s">
        <v>290</v>
      </c>
      <c r="D278" s="5"/>
      <c r="E278" s="8">
        <v>16.1</v>
      </c>
      <c r="F278" s="8"/>
      <c r="G278" s="8"/>
      <c r="H278" s="8"/>
    </row>
    <row r="279" ht="31.9" customHeight="1" spans="1:8">
      <c r="A279" s="5"/>
      <c r="B279" s="5"/>
      <c r="C279" s="5" t="s">
        <v>291</v>
      </c>
      <c r="D279" s="5"/>
      <c r="E279" s="8"/>
      <c r="F279" s="8"/>
      <c r="G279" s="8"/>
      <c r="H279" s="8"/>
    </row>
    <row r="280" ht="86" customHeight="1" spans="1:8">
      <c r="A280" s="5" t="s">
        <v>292</v>
      </c>
      <c r="B280" s="7" t="s">
        <v>463</v>
      </c>
      <c r="C280" s="7"/>
      <c r="D280" s="7"/>
      <c r="E280" s="7"/>
      <c r="F280" s="7"/>
      <c r="G280" s="7"/>
      <c r="H280" s="7"/>
    </row>
    <row r="281" ht="84" customHeight="1" spans="1:8">
      <c r="A281" s="5"/>
      <c r="B281" s="7"/>
      <c r="C281" s="7"/>
      <c r="D281" s="7"/>
      <c r="E281" s="7"/>
      <c r="F281" s="7"/>
      <c r="G281" s="7"/>
      <c r="H281" s="7"/>
    </row>
    <row r="282" ht="31.9" customHeight="1" spans="1:8">
      <c r="A282" s="5" t="s">
        <v>294</v>
      </c>
      <c r="B282" s="5" t="s">
        <v>295</v>
      </c>
      <c r="C282" s="5" t="s">
        <v>296</v>
      </c>
      <c r="D282" s="5" t="s">
        <v>297</v>
      </c>
      <c r="E282" s="5" t="s">
        <v>257</v>
      </c>
      <c r="F282" s="5" t="s">
        <v>258</v>
      </c>
      <c r="G282" s="5" t="s">
        <v>298</v>
      </c>
      <c r="H282" s="5" t="s">
        <v>299</v>
      </c>
    </row>
    <row r="283" ht="31.9" customHeight="1" spans="1:8">
      <c r="A283" s="5"/>
      <c r="B283" s="6" t="s">
        <v>300</v>
      </c>
      <c r="C283" s="6" t="s">
        <v>311</v>
      </c>
      <c r="D283" s="6" t="s">
        <v>464</v>
      </c>
      <c r="E283" s="5" t="s">
        <v>262</v>
      </c>
      <c r="F283" s="5">
        <v>85</v>
      </c>
      <c r="G283" s="5" t="s">
        <v>386</v>
      </c>
      <c r="H283" s="5" t="s">
        <v>304</v>
      </c>
    </row>
    <row r="284" ht="31.9" customHeight="1" spans="1:8">
      <c r="A284" s="5"/>
      <c r="B284" s="6"/>
      <c r="C284" s="6" t="s">
        <v>457</v>
      </c>
      <c r="D284" s="6" t="s">
        <v>465</v>
      </c>
      <c r="E284" s="5" t="s">
        <v>262</v>
      </c>
      <c r="F284" s="5">
        <v>95</v>
      </c>
      <c r="G284" s="5" t="s">
        <v>265</v>
      </c>
      <c r="H284" s="5" t="s">
        <v>260</v>
      </c>
    </row>
    <row r="285" ht="31.9" customHeight="1" spans="1:8">
      <c r="A285" s="5"/>
      <c r="B285" s="6"/>
      <c r="C285" s="6" t="s">
        <v>309</v>
      </c>
      <c r="D285" s="6" t="s">
        <v>430</v>
      </c>
      <c r="E285" s="5" t="s">
        <v>262</v>
      </c>
      <c r="F285" s="5" t="s">
        <v>348</v>
      </c>
      <c r="G285" s="5" t="s">
        <v>349</v>
      </c>
      <c r="H285" s="5" t="s">
        <v>304</v>
      </c>
    </row>
    <row r="286" ht="31.9" customHeight="1" spans="1:8">
      <c r="A286" s="5"/>
      <c r="B286" s="9" t="s">
        <v>314</v>
      </c>
      <c r="C286" s="6" t="s">
        <v>459</v>
      </c>
      <c r="D286" s="6" t="s">
        <v>466</v>
      </c>
      <c r="E286" s="5" t="s">
        <v>262</v>
      </c>
      <c r="F286" s="5" t="s">
        <v>266</v>
      </c>
      <c r="G286" s="5" t="s">
        <v>265</v>
      </c>
      <c r="H286" s="5" t="s">
        <v>304</v>
      </c>
    </row>
    <row r="287" ht="31.9" customHeight="1" spans="1:8">
      <c r="A287" s="5"/>
      <c r="B287" s="10"/>
      <c r="C287" s="6" t="s">
        <v>432</v>
      </c>
      <c r="D287" s="6" t="s">
        <v>467</v>
      </c>
      <c r="E287" s="5" t="s">
        <v>262</v>
      </c>
      <c r="F287" s="5" t="s">
        <v>266</v>
      </c>
      <c r="G287" s="5" t="s">
        <v>265</v>
      </c>
      <c r="H287" s="5" t="s">
        <v>304</v>
      </c>
    </row>
    <row r="288" ht="31.9" customHeight="1" spans="1:8">
      <c r="A288" s="5"/>
      <c r="B288" s="6" t="s">
        <v>319</v>
      </c>
      <c r="C288" s="6" t="s">
        <v>319</v>
      </c>
      <c r="D288" s="6" t="s">
        <v>370</v>
      </c>
      <c r="E288" s="5" t="s">
        <v>262</v>
      </c>
      <c r="F288" s="5" t="s">
        <v>266</v>
      </c>
      <c r="G288" s="5" t="s">
        <v>265</v>
      </c>
      <c r="H288" s="5" t="s">
        <v>268</v>
      </c>
    </row>
  </sheetData>
  <mergeCells count="372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22:H22"/>
    <mergeCell ref="A23:H23"/>
    <mergeCell ref="B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D27"/>
    <mergeCell ref="E27:H27"/>
    <mergeCell ref="C28:D28"/>
    <mergeCell ref="E28:H28"/>
    <mergeCell ref="C29:D29"/>
    <mergeCell ref="E29:H29"/>
    <mergeCell ref="C30:D30"/>
    <mergeCell ref="E30:H30"/>
    <mergeCell ref="A41:H41"/>
    <mergeCell ref="A42:H42"/>
    <mergeCell ref="B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D46"/>
    <mergeCell ref="E46:H46"/>
    <mergeCell ref="C47:D47"/>
    <mergeCell ref="E47:H47"/>
    <mergeCell ref="C48:D48"/>
    <mergeCell ref="E48:H48"/>
    <mergeCell ref="C49:D49"/>
    <mergeCell ref="E49:H49"/>
    <mergeCell ref="A61:H61"/>
    <mergeCell ref="A62:H62"/>
    <mergeCell ref="B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6:D66"/>
    <mergeCell ref="E66:H66"/>
    <mergeCell ref="C67:D67"/>
    <mergeCell ref="E67:H67"/>
    <mergeCell ref="C68:D68"/>
    <mergeCell ref="E68:H68"/>
    <mergeCell ref="C69:D69"/>
    <mergeCell ref="E69:H69"/>
    <mergeCell ref="A80:H80"/>
    <mergeCell ref="A81:H81"/>
    <mergeCell ref="B82:H82"/>
    <mergeCell ref="A83:B83"/>
    <mergeCell ref="C83:D83"/>
    <mergeCell ref="E83:F83"/>
    <mergeCell ref="G83:H83"/>
    <mergeCell ref="A84:B84"/>
    <mergeCell ref="C84:D84"/>
    <mergeCell ref="E84:F84"/>
    <mergeCell ref="G84:H84"/>
    <mergeCell ref="A85:D85"/>
    <mergeCell ref="E85:H85"/>
    <mergeCell ref="C86:D86"/>
    <mergeCell ref="E86:H86"/>
    <mergeCell ref="C87:D87"/>
    <mergeCell ref="E87:H87"/>
    <mergeCell ref="C88:D88"/>
    <mergeCell ref="E88:H88"/>
    <mergeCell ref="A99:H99"/>
    <mergeCell ref="A100:H100"/>
    <mergeCell ref="B101:H101"/>
    <mergeCell ref="A102:B102"/>
    <mergeCell ref="C102:D102"/>
    <mergeCell ref="E102:F102"/>
    <mergeCell ref="G102:H102"/>
    <mergeCell ref="A103:B103"/>
    <mergeCell ref="C103:D103"/>
    <mergeCell ref="E103:F103"/>
    <mergeCell ref="G103:H103"/>
    <mergeCell ref="A104:D104"/>
    <mergeCell ref="E104:H104"/>
    <mergeCell ref="C105:D105"/>
    <mergeCell ref="E105:H105"/>
    <mergeCell ref="C106:D106"/>
    <mergeCell ref="E106:H106"/>
    <mergeCell ref="C107:D107"/>
    <mergeCell ref="E107:H107"/>
    <mergeCell ref="A118:H118"/>
    <mergeCell ref="A119:H119"/>
    <mergeCell ref="B120:H120"/>
    <mergeCell ref="A121:B121"/>
    <mergeCell ref="C121:D121"/>
    <mergeCell ref="E121:F121"/>
    <mergeCell ref="G121:H121"/>
    <mergeCell ref="A122:B122"/>
    <mergeCell ref="C122:D122"/>
    <mergeCell ref="E122:F122"/>
    <mergeCell ref="G122:H122"/>
    <mergeCell ref="A123:D123"/>
    <mergeCell ref="E123:H123"/>
    <mergeCell ref="C124:D124"/>
    <mergeCell ref="E124:H124"/>
    <mergeCell ref="C125:D125"/>
    <mergeCell ref="E125:H125"/>
    <mergeCell ref="C126:D126"/>
    <mergeCell ref="E126:H126"/>
    <mergeCell ref="A137:H137"/>
    <mergeCell ref="A138:H138"/>
    <mergeCell ref="B139:H139"/>
    <mergeCell ref="A140:B140"/>
    <mergeCell ref="C140:D140"/>
    <mergeCell ref="E140:F140"/>
    <mergeCell ref="G140:H140"/>
    <mergeCell ref="A141:B141"/>
    <mergeCell ref="C141:D141"/>
    <mergeCell ref="E141:F141"/>
    <mergeCell ref="G141:H141"/>
    <mergeCell ref="A142:D142"/>
    <mergeCell ref="E142:H142"/>
    <mergeCell ref="C143:D143"/>
    <mergeCell ref="E143:H143"/>
    <mergeCell ref="C144:D144"/>
    <mergeCell ref="E144:H144"/>
    <mergeCell ref="C145:D145"/>
    <mergeCell ref="E145:H145"/>
    <mergeCell ref="A156:H156"/>
    <mergeCell ref="A157:H157"/>
    <mergeCell ref="B158:H158"/>
    <mergeCell ref="A159:B159"/>
    <mergeCell ref="C159:D159"/>
    <mergeCell ref="E159:F159"/>
    <mergeCell ref="G159:H159"/>
    <mergeCell ref="A160:B160"/>
    <mergeCell ref="C160:D160"/>
    <mergeCell ref="E160:F160"/>
    <mergeCell ref="G160:H160"/>
    <mergeCell ref="A161:D161"/>
    <mergeCell ref="E161:H161"/>
    <mergeCell ref="C162:D162"/>
    <mergeCell ref="E162:H162"/>
    <mergeCell ref="C163:D163"/>
    <mergeCell ref="E163:H163"/>
    <mergeCell ref="C164:D164"/>
    <mergeCell ref="E164:H164"/>
    <mergeCell ref="A175:H175"/>
    <mergeCell ref="A176:H176"/>
    <mergeCell ref="B177:H177"/>
    <mergeCell ref="A178:B178"/>
    <mergeCell ref="C178:D178"/>
    <mergeCell ref="E178:F178"/>
    <mergeCell ref="G178:H178"/>
    <mergeCell ref="A179:B179"/>
    <mergeCell ref="C179:D179"/>
    <mergeCell ref="E179:F179"/>
    <mergeCell ref="G179:H179"/>
    <mergeCell ref="A180:D180"/>
    <mergeCell ref="E180:H180"/>
    <mergeCell ref="C181:D181"/>
    <mergeCell ref="E181:H181"/>
    <mergeCell ref="C182:D182"/>
    <mergeCell ref="E182:H182"/>
    <mergeCell ref="C183:D183"/>
    <mergeCell ref="E183:H183"/>
    <mergeCell ref="A195:H195"/>
    <mergeCell ref="A196:H196"/>
    <mergeCell ref="B197:H197"/>
    <mergeCell ref="A198:B198"/>
    <mergeCell ref="C198:D198"/>
    <mergeCell ref="E198:F198"/>
    <mergeCell ref="G198:H198"/>
    <mergeCell ref="A199:B199"/>
    <mergeCell ref="C199:D199"/>
    <mergeCell ref="E199:F199"/>
    <mergeCell ref="G199:H199"/>
    <mergeCell ref="A200:D200"/>
    <mergeCell ref="E200:H200"/>
    <mergeCell ref="C201:D201"/>
    <mergeCell ref="E201:H201"/>
    <mergeCell ref="C202:D202"/>
    <mergeCell ref="E202:H202"/>
    <mergeCell ref="C203:D203"/>
    <mergeCell ref="E203:H203"/>
    <mergeCell ref="A214:H214"/>
    <mergeCell ref="A215:H215"/>
    <mergeCell ref="B216:H216"/>
    <mergeCell ref="A217:B217"/>
    <mergeCell ref="C217:D217"/>
    <mergeCell ref="E217:F217"/>
    <mergeCell ref="G217:H217"/>
    <mergeCell ref="A218:B218"/>
    <mergeCell ref="C218:D218"/>
    <mergeCell ref="E218:F218"/>
    <mergeCell ref="G218:H218"/>
    <mergeCell ref="A219:D219"/>
    <mergeCell ref="E219:H219"/>
    <mergeCell ref="C220:D220"/>
    <mergeCell ref="E220:H220"/>
    <mergeCell ref="C221:D221"/>
    <mergeCell ref="E221:H221"/>
    <mergeCell ref="C222:D222"/>
    <mergeCell ref="E222:H222"/>
    <mergeCell ref="A233:H233"/>
    <mergeCell ref="A234:H234"/>
    <mergeCell ref="B235:H235"/>
    <mergeCell ref="A236:B236"/>
    <mergeCell ref="C236:D236"/>
    <mergeCell ref="E236:F236"/>
    <mergeCell ref="G236:H236"/>
    <mergeCell ref="A237:B237"/>
    <mergeCell ref="C237:D237"/>
    <mergeCell ref="E237:F237"/>
    <mergeCell ref="G237:H237"/>
    <mergeCell ref="A238:D238"/>
    <mergeCell ref="E238:H238"/>
    <mergeCell ref="C239:D239"/>
    <mergeCell ref="E239:H239"/>
    <mergeCell ref="C240:D240"/>
    <mergeCell ref="E240:H240"/>
    <mergeCell ref="C241:D241"/>
    <mergeCell ref="E241:H241"/>
    <mergeCell ref="A252:H252"/>
    <mergeCell ref="A253:H253"/>
    <mergeCell ref="B254:H254"/>
    <mergeCell ref="A255:B255"/>
    <mergeCell ref="C255:D255"/>
    <mergeCell ref="E255:F255"/>
    <mergeCell ref="G255:H255"/>
    <mergeCell ref="A256:B256"/>
    <mergeCell ref="C256:D256"/>
    <mergeCell ref="E256:F256"/>
    <mergeCell ref="G256:H256"/>
    <mergeCell ref="A257:D257"/>
    <mergeCell ref="E257:H257"/>
    <mergeCell ref="C258:D258"/>
    <mergeCell ref="E258:H258"/>
    <mergeCell ref="C259:D259"/>
    <mergeCell ref="E259:H259"/>
    <mergeCell ref="C260:D260"/>
    <mergeCell ref="E260:H260"/>
    <mergeCell ref="A271:H271"/>
    <mergeCell ref="A272:H272"/>
    <mergeCell ref="B273:H273"/>
    <mergeCell ref="A274:B274"/>
    <mergeCell ref="C274:D274"/>
    <mergeCell ref="E274:F274"/>
    <mergeCell ref="G274:H274"/>
    <mergeCell ref="A275:B275"/>
    <mergeCell ref="C275:D275"/>
    <mergeCell ref="E275:F275"/>
    <mergeCell ref="G275:H275"/>
    <mergeCell ref="A276:D276"/>
    <mergeCell ref="E276:H276"/>
    <mergeCell ref="C277:D277"/>
    <mergeCell ref="E277:H277"/>
    <mergeCell ref="C278:D278"/>
    <mergeCell ref="E278:H278"/>
    <mergeCell ref="C279:D279"/>
    <mergeCell ref="E279:H279"/>
    <mergeCell ref="A10:A11"/>
    <mergeCell ref="A12:A20"/>
    <mergeCell ref="A31:A32"/>
    <mergeCell ref="A33:A39"/>
    <mergeCell ref="A50:A51"/>
    <mergeCell ref="A52:A59"/>
    <mergeCell ref="A70:A71"/>
    <mergeCell ref="A72:A78"/>
    <mergeCell ref="A89:A90"/>
    <mergeCell ref="A91:A97"/>
    <mergeCell ref="A108:A109"/>
    <mergeCell ref="A110:A116"/>
    <mergeCell ref="A127:A128"/>
    <mergeCell ref="A129:A135"/>
    <mergeCell ref="A146:A147"/>
    <mergeCell ref="A148:A154"/>
    <mergeCell ref="A165:A166"/>
    <mergeCell ref="A167:A173"/>
    <mergeCell ref="A184:A185"/>
    <mergeCell ref="A186:A193"/>
    <mergeCell ref="A204:A205"/>
    <mergeCell ref="A206:A212"/>
    <mergeCell ref="A223:A224"/>
    <mergeCell ref="A225:A231"/>
    <mergeCell ref="A242:A243"/>
    <mergeCell ref="A244:A250"/>
    <mergeCell ref="A261:A262"/>
    <mergeCell ref="A263:A269"/>
    <mergeCell ref="A280:A281"/>
    <mergeCell ref="A282:A288"/>
    <mergeCell ref="B13:B17"/>
    <mergeCell ref="B18:B19"/>
    <mergeCell ref="B34:B36"/>
    <mergeCell ref="B38:B39"/>
    <mergeCell ref="B53:B56"/>
    <mergeCell ref="B57:B58"/>
    <mergeCell ref="B73:B76"/>
    <mergeCell ref="B92:B95"/>
    <mergeCell ref="B111:B113"/>
    <mergeCell ref="B114:B115"/>
    <mergeCell ref="B130:B132"/>
    <mergeCell ref="B133:B134"/>
    <mergeCell ref="B149:B151"/>
    <mergeCell ref="B152:B153"/>
    <mergeCell ref="B168:B170"/>
    <mergeCell ref="B171:B172"/>
    <mergeCell ref="B187:B190"/>
    <mergeCell ref="B207:B209"/>
    <mergeCell ref="B210:B211"/>
    <mergeCell ref="B226:B229"/>
    <mergeCell ref="B245:B248"/>
    <mergeCell ref="B264:B266"/>
    <mergeCell ref="B267:B268"/>
    <mergeCell ref="B283:B285"/>
    <mergeCell ref="B286:B287"/>
    <mergeCell ref="C13:C15"/>
    <mergeCell ref="C53:C54"/>
    <mergeCell ref="A7:B9"/>
    <mergeCell ref="B10:H11"/>
    <mergeCell ref="A28:B30"/>
    <mergeCell ref="B31:H32"/>
    <mergeCell ref="A47:B49"/>
    <mergeCell ref="B50:H51"/>
    <mergeCell ref="A67:B69"/>
    <mergeCell ref="B70:H71"/>
    <mergeCell ref="A86:B88"/>
    <mergeCell ref="B89:H90"/>
    <mergeCell ref="A105:B107"/>
    <mergeCell ref="B108:H109"/>
    <mergeCell ref="A124:B126"/>
    <mergeCell ref="B127:H128"/>
    <mergeCell ref="A143:B145"/>
    <mergeCell ref="B146:H147"/>
    <mergeCell ref="A162:B164"/>
    <mergeCell ref="B165:H166"/>
    <mergeCell ref="A181:B183"/>
    <mergeCell ref="B184:H185"/>
    <mergeCell ref="A201:B203"/>
    <mergeCell ref="B204:H205"/>
    <mergeCell ref="A220:B222"/>
    <mergeCell ref="B223:H224"/>
    <mergeCell ref="A239:B241"/>
    <mergeCell ref="B242:H243"/>
    <mergeCell ref="A258:B260"/>
    <mergeCell ref="B261:H262"/>
    <mergeCell ref="A277:B279"/>
    <mergeCell ref="B280:H281"/>
  </mergeCells>
  <pageMargins left="0.590277777777778" right="0.196527777777778" top="0.708333333333333" bottom="0.66875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selection activeCell="H19" sqref="H19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3"/>
      <c r="B1" s="14" t="s">
        <v>32</v>
      </c>
      <c r="C1" s="13"/>
      <c r="D1" s="13"/>
      <c r="E1" s="13"/>
      <c r="F1" s="13"/>
    </row>
    <row r="2" ht="16.35" customHeight="1" spans="2:6">
      <c r="B2" s="74" t="s">
        <v>33</v>
      </c>
      <c r="C2" s="74"/>
      <c r="D2" s="74"/>
      <c r="E2" s="74"/>
      <c r="F2" s="74"/>
    </row>
    <row r="3" ht="16.35" customHeight="1" spans="2:6">
      <c r="B3" s="74"/>
      <c r="C3" s="74"/>
      <c r="D3" s="74"/>
      <c r="E3" s="74"/>
      <c r="F3" s="74"/>
    </row>
    <row r="4" ht="16.35" customHeight="1" spans="2:6">
      <c r="B4" s="13"/>
      <c r="C4" s="13"/>
      <c r="D4" s="13"/>
      <c r="E4" s="13"/>
      <c r="F4" s="13"/>
    </row>
    <row r="5" ht="20.7" customHeight="1" spans="2:6">
      <c r="B5" s="26" t="s">
        <v>2</v>
      </c>
      <c r="C5" s="26"/>
      <c r="D5" s="13"/>
      <c r="E5" s="13"/>
      <c r="F5" s="32" t="s">
        <v>3</v>
      </c>
    </row>
    <row r="6" ht="34.5" customHeight="1" spans="2:6">
      <c r="B6" s="75" t="s">
        <v>34</v>
      </c>
      <c r="C6" s="75"/>
      <c r="D6" s="75" t="s">
        <v>35</v>
      </c>
      <c r="E6" s="75"/>
      <c r="F6" s="75"/>
    </row>
    <row r="7" ht="29.3" customHeight="1" spans="2:6">
      <c r="B7" s="75" t="s">
        <v>36</v>
      </c>
      <c r="C7" s="75" t="s">
        <v>37</v>
      </c>
      <c r="D7" s="75" t="s">
        <v>38</v>
      </c>
      <c r="E7" s="75" t="s">
        <v>39</v>
      </c>
      <c r="F7" s="75" t="s">
        <v>40</v>
      </c>
    </row>
    <row r="8" ht="22.4" customHeight="1" spans="2:6">
      <c r="B8" s="28" t="s">
        <v>8</v>
      </c>
      <c r="C8" s="28"/>
      <c r="D8" s="78">
        <v>4600.22</v>
      </c>
      <c r="E8" s="78">
        <v>2966.09</v>
      </c>
      <c r="F8" s="78">
        <v>1634.13</v>
      </c>
    </row>
    <row r="9" ht="19.8" customHeight="1" spans="2:6">
      <c r="B9" s="72" t="s">
        <v>41</v>
      </c>
      <c r="C9" s="73" t="s">
        <v>15</v>
      </c>
      <c r="D9" s="79">
        <v>1917</v>
      </c>
      <c r="E9" s="79">
        <v>1749.08</v>
      </c>
      <c r="F9" s="79">
        <v>167.92</v>
      </c>
    </row>
    <row r="10" ht="17.25" customHeight="1" spans="2:6">
      <c r="B10" s="23">
        <v>20101</v>
      </c>
      <c r="C10" s="22" t="s">
        <v>42</v>
      </c>
      <c r="D10" s="79">
        <v>18</v>
      </c>
      <c r="E10" s="79">
        <v>18</v>
      </c>
      <c r="F10" s="79"/>
    </row>
    <row r="11" ht="18.95" customHeight="1" spans="2:6">
      <c r="B11" s="23">
        <v>2010101</v>
      </c>
      <c r="C11" s="22" t="s">
        <v>43</v>
      </c>
      <c r="D11" s="79">
        <v>18</v>
      </c>
      <c r="E11" s="79">
        <v>18</v>
      </c>
      <c r="F11" s="79"/>
    </row>
    <row r="12" ht="18.95" customHeight="1" spans="2:6">
      <c r="B12" s="23" t="s">
        <v>44</v>
      </c>
      <c r="C12" s="22" t="s">
        <v>45</v>
      </c>
      <c r="D12" s="79">
        <v>1711.27</v>
      </c>
      <c r="E12" s="79">
        <v>1561.08</v>
      </c>
      <c r="F12" s="79">
        <v>150.19</v>
      </c>
    </row>
    <row r="13" ht="17.25" customHeight="1" spans="2:6">
      <c r="B13" s="23" t="s">
        <v>46</v>
      </c>
      <c r="C13" s="80" t="s">
        <v>43</v>
      </c>
      <c r="D13" s="79">
        <v>1593.27</v>
      </c>
      <c r="E13" s="79">
        <v>1483.08</v>
      </c>
      <c r="F13" s="79">
        <v>110.19</v>
      </c>
    </row>
    <row r="14" ht="18.95" customHeight="1" spans="2:6">
      <c r="B14" s="23" t="s">
        <v>47</v>
      </c>
      <c r="C14" s="22" t="s">
        <v>48</v>
      </c>
      <c r="D14" s="79">
        <v>40</v>
      </c>
      <c r="E14" s="79"/>
      <c r="F14" s="79">
        <v>40</v>
      </c>
    </row>
    <row r="15" ht="19.8" customHeight="1" spans="2:6">
      <c r="B15" s="72">
        <v>2010350</v>
      </c>
      <c r="C15" s="73" t="s">
        <v>49</v>
      </c>
      <c r="D15" s="79">
        <v>78</v>
      </c>
      <c r="E15" s="79">
        <v>78</v>
      </c>
      <c r="F15" s="79"/>
    </row>
    <row r="16" ht="17.25" customHeight="1" spans="2:6">
      <c r="B16" s="23">
        <v>20106</v>
      </c>
      <c r="C16" s="22" t="s">
        <v>50</v>
      </c>
      <c r="D16" s="79">
        <v>65</v>
      </c>
      <c r="E16" s="79">
        <v>65</v>
      </c>
      <c r="F16" s="79"/>
    </row>
    <row r="17" ht="18.95" customHeight="1" spans="2:6">
      <c r="B17" s="23">
        <v>2010601</v>
      </c>
      <c r="C17" s="22" t="s">
        <v>43</v>
      </c>
      <c r="D17" s="79">
        <v>65</v>
      </c>
      <c r="E17" s="79">
        <v>65</v>
      </c>
      <c r="F17" s="79"/>
    </row>
    <row r="18" ht="17.25" customHeight="1" spans="2:6">
      <c r="B18" s="23">
        <v>20131</v>
      </c>
      <c r="C18" s="22" t="s">
        <v>51</v>
      </c>
      <c r="D18" s="79">
        <v>105</v>
      </c>
      <c r="E18" s="79">
        <v>105</v>
      </c>
      <c r="F18" s="79"/>
    </row>
    <row r="19" ht="18.95" customHeight="1" spans="2:6">
      <c r="B19" s="23">
        <v>2013101</v>
      </c>
      <c r="C19" s="22" t="s">
        <v>43</v>
      </c>
      <c r="D19" s="79">
        <v>105</v>
      </c>
      <c r="E19" s="79">
        <v>105</v>
      </c>
      <c r="F19" s="79"/>
    </row>
    <row r="20" ht="18.95" customHeight="1" spans="2:6">
      <c r="B20" s="23" t="s">
        <v>52</v>
      </c>
      <c r="C20" s="22" t="s">
        <v>53</v>
      </c>
      <c r="D20" s="79">
        <v>17.73</v>
      </c>
      <c r="E20" s="79"/>
      <c r="F20" s="79">
        <v>17.73</v>
      </c>
    </row>
    <row r="21" ht="18.95" customHeight="1" spans="2:6">
      <c r="B21" s="23" t="s">
        <v>54</v>
      </c>
      <c r="C21" s="22" t="s">
        <v>48</v>
      </c>
      <c r="D21" s="79">
        <v>17.73</v>
      </c>
      <c r="E21" s="79"/>
      <c r="F21" s="79">
        <v>17.73</v>
      </c>
    </row>
    <row r="22" ht="19.8" customHeight="1" spans="2:6">
      <c r="B22" s="72">
        <v>207</v>
      </c>
      <c r="C22" s="73" t="s">
        <v>17</v>
      </c>
      <c r="D22" s="79">
        <v>63</v>
      </c>
      <c r="E22" s="79">
        <v>63</v>
      </c>
      <c r="F22" s="79"/>
    </row>
    <row r="23" ht="17.25" customHeight="1" spans="2:6">
      <c r="B23" s="23">
        <v>20701</v>
      </c>
      <c r="C23" s="22" t="s">
        <v>55</v>
      </c>
      <c r="D23" s="79">
        <v>63</v>
      </c>
      <c r="E23" s="79">
        <v>63</v>
      </c>
      <c r="F23" s="79"/>
    </row>
    <row r="24" ht="18.95" customHeight="1" spans="2:6">
      <c r="B24" s="23">
        <v>2070109</v>
      </c>
      <c r="C24" s="22" t="s">
        <v>56</v>
      </c>
      <c r="D24" s="79">
        <v>63</v>
      </c>
      <c r="E24" s="79">
        <v>63</v>
      </c>
      <c r="F24" s="79"/>
    </row>
    <row r="25" ht="19.8" customHeight="1" spans="2:6">
      <c r="B25" s="72">
        <v>208</v>
      </c>
      <c r="C25" s="73" t="s">
        <v>19</v>
      </c>
      <c r="D25" s="79">
        <v>473.68</v>
      </c>
      <c r="E25" s="79">
        <v>473.2</v>
      </c>
      <c r="F25" s="79">
        <v>0.48</v>
      </c>
    </row>
    <row r="26" ht="17.25" customHeight="1" spans="2:6">
      <c r="B26" s="23">
        <v>20801</v>
      </c>
      <c r="C26" s="22" t="s">
        <v>57</v>
      </c>
      <c r="D26" s="79">
        <v>70</v>
      </c>
      <c r="E26" s="79">
        <v>70</v>
      </c>
      <c r="F26" s="79"/>
    </row>
    <row r="27" ht="18.95" customHeight="1" spans="2:6">
      <c r="B27" s="23">
        <v>2080109</v>
      </c>
      <c r="C27" s="22" t="s">
        <v>58</v>
      </c>
      <c r="D27" s="79">
        <v>70</v>
      </c>
      <c r="E27" s="79">
        <v>70</v>
      </c>
      <c r="F27" s="79"/>
    </row>
    <row r="28" ht="19.8" customHeight="1" spans="2:6">
      <c r="B28" s="72" t="s">
        <v>59</v>
      </c>
      <c r="C28" s="73" t="s">
        <v>60</v>
      </c>
      <c r="D28" s="79">
        <v>0.48</v>
      </c>
      <c r="E28" s="79"/>
      <c r="F28" s="79">
        <v>0.48</v>
      </c>
    </row>
    <row r="29" ht="17.25" customHeight="1" spans="2:6">
      <c r="B29" s="23" t="s">
        <v>61</v>
      </c>
      <c r="C29" s="22" t="s">
        <v>43</v>
      </c>
      <c r="D29" s="79">
        <v>0.48</v>
      </c>
      <c r="E29" s="79"/>
      <c r="F29" s="79">
        <v>0.48</v>
      </c>
    </row>
    <row r="30" ht="18.95" customHeight="1" spans="2:6">
      <c r="B30" s="23" t="s">
        <v>62</v>
      </c>
      <c r="C30" s="22" t="s">
        <v>63</v>
      </c>
      <c r="D30" s="79">
        <v>365.2</v>
      </c>
      <c r="E30" s="79">
        <v>365.2</v>
      </c>
      <c r="F30" s="79"/>
    </row>
    <row r="31" ht="17.25" customHeight="1" spans="2:6">
      <c r="B31" s="23" t="s">
        <v>64</v>
      </c>
      <c r="C31" s="22" t="s">
        <v>65</v>
      </c>
      <c r="D31" s="79">
        <v>175.5</v>
      </c>
      <c r="E31" s="79">
        <v>175.5</v>
      </c>
      <c r="F31" s="79"/>
    </row>
    <row r="32" ht="18.95" customHeight="1" spans="2:6">
      <c r="B32" s="23" t="s">
        <v>66</v>
      </c>
      <c r="C32" s="22" t="s">
        <v>67</v>
      </c>
      <c r="D32" s="79">
        <v>68.25</v>
      </c>
      <c r="E32" s="79">
        <v>68.25</v>
      </c>
      <c r="F32" s="79"/>
    </row>
    <row r="33" ht="19.8" customHeight="1" spans="2:6">
      <c r="B33" s="72" t="s">
        <v>68</v>
      </c>
      <c r="C33" s="73" t="s">
        <v>69</v>
      </c>
      <c r="D33" s="79">
        <v>121.45</v>
      </c>
      <c r="E33" s="79">
        <v>121.45</v>
      </c>
      <c r="F33" s="79"/>
    </row>
    <row r="34" ht="18.95" customHeight="1" spans="2:6">
      <c r="B34" s="23">
        <v>20825</v>
      </c>
      <c r="C34" s="22" t="s">
        <v>70</v>
      </c>
      <c r="D34" s="79">
        <v>38</v>
      </c>
      <c r="E34" s="79">
        <v>38</v>
      </c>
      <c r="F34" s="79"/>
    </row>
    <row r="35" ht="17.25" customHeight="1" spans="2:6">
      <c r="B35" s="23">
        <v>2082850</v>
      </c>
      <c r="C35" s="22" t="s">
        <v>49</v>
      </c>
      <c r="D35" s="79">
        <v>38</v>
      </c>
      <c r="E35" s="79">
        <v>38</v>
      </c>
      <c r="F35" s="79"/>
    </row>
    <row r="36" ht="18.95" customHeight="1" spans="2:6">
      <c r="B36" s="23" t="s">
        <v>71</v>
      </c>
      <c r="C36" s="22" t="s">
        <v>20</v>
      </c>
      <c r="D36" s="79">
        <v>129.28</v>
      </c>
      <c r="E36" s="79">
        <v>129.28</v>
      </c>
      <c r="F36" s="79"/>
    </row>
    <row r="37" ht="17.25" customHeight="1" spans="2:6">
      <c r="B37" s="23" t="s">
        <v>72</v>
      </c>
      <c r="C37" s="22" t="s">
        <v>73</v>
      </c>
      <c r="D37" s="79">
        <v>129.28</v>
      </c>
      <c r="E37" s="79">
        <v>129.28</v>
      </c>
      <c r="F37" s="79"/>
    </row>
    <row r="38" ht="18.95" customHeight="1" spans="2:6">
      <c r="B38" s="23" t="s">
        <v>74</v>
      </c>
      <c r="C38" s="22" t="s">
        <v>75</v>
      </c>
      <c r="D38" s="79">
        <v>60.14</v>
      </c>
      <c r="E38" s="79">
        <v>60.14</v>
      </c>
      <c r="F38" s="79"/>
    </row>
    <row r="39" ht="18.95" customHeight="1" spans="2:6">
      <c r="B39" s="23">
        <v>2101102</v>
      </c>
      <c r="C39" s="22" t="s">
        <v>76</v>
      </c>
      <c r="D39" s="79">
        <v>60.14</v>
      </c>
      <c r="E39" s="79">
        <v>60.14</v>
      </c>
      <c r="F39" s="79"/>
    </row>
    <row r="40" ht="17.25" customHeight="1" spans="2:6">
      <c r="B40" s="23">
        <v>2101103</v>
      </c>
      <c r="C40" s="22" t="s">
        <v>77</v>
      </c>
      <c r="D40" s="79">
        <v>9</v>
      </c>
      <c r="E40" s="79">
        <v>9</v>
      </c>
      <c r="F40" s="79"/>
    </row>
    <row r="41" ht="18.95" customHeight="1" spans="2:6">
      <c r="B41" s="23" t="s">
        <v>78</v>
      </c>
      <c r="C41" s="22" t="s">
        <v>21</v>
      </c>
      <c r="D41" s="79">
        <v>36.77</v>
      </c>
      <c r="E41" s="79"/>
      <c r="F41" s="79">
        <v>36.77</v>
      </c>
    </row>
    <row r="42" ht="19.8" customHeight="1" spans="2:6">
      <c r="B42" s="72" t="s">
        <v>79</v>
      </c>
      <c r="C42" s="73" t="s">
        <v>80</v>
      </c>
      <c r="D42" s="79">
        <v>36.77</v>
      </c>
      <c r="E42" s="79"/>
      <c r="F42" s="79">
        <v>36.77</v>
      </c>
    </row>
    <row r="43" ht="17.25" customHeight="1" spans="2:6">
      <c r="B43" s="23" t="s">
        <v>81</v>
      </c>
      <c r="C43" s="22" t="s">
        <v>82</v>
      </c>
      <c r="D43" s="79">
        <v>36.77</v>
      </c>
      <c r="E43" s="79"/>
      <c r="F43" s="79">
        <v>36.77</v>
      </c>
    </row>
    <row r="44" ht="18.95" customHeight="1" spans="2:6">
      <c r="B44" s="23" t="s">
        <v>83</v>
      </c>
      <c r="C44" s="22" t="s">
        <v>22</v>
      </c>
      <c r="D44" s="79">
        <v>411</v>
      </c>
      <c r="E44" s="79"/>
      <c r="F44" s="79">
        <v>411</v>
      </c>
    </row>
    <row r="45" ht="19.8" customHeight="1" spans="2:6">
      <c r="B45" s="72" t="s">
        <v>84</v>
      </c>
      <c r="C45" s="73" t="s">
        <v>85</v>
      </c>
      <c r="D45" s="79">
        <v>331</v>
      </c>
      <c r="E45" s="79"/>
      <c r="F45" s="79">
        <v>331</v>
      </c>
    </row>
    <row r="46" ht="17.25" customHeight="1" spans="2:6">
      <c r="B46" s="23" t="s">
        <v>86</v>
      </c>
      <c r="C46" s="22" t="s">
        <v>87</v>
      </c>
      <c r="D46" s="79">
        <v>331</v>
      </c>
      <c r="E46" s="79"/>
      <c r="F46" s="79">
        <v>331</v>
      </c>
    </row>
    <row r="47" ht="18.95" customHeight="1" spans="2:6">
      <c r="B47" s="23" t="s">
        <v>88</v>
      </c>
      <c r="C47" s="22" t="s">
        <v>89</v>
      </c>
      <c r="D47" s="79">
        <v>80</v>
      </c>
      <c r="E47" s="79"/>
      <c r="F47" s="79">
        <v>80</v>
      </c>
    </row>
    <row r="48" ht="18.95" customHeight="1" spans="2:6">
      <c r="B48" s="81" t="s">
        <v>90</v>
      </c>
      <c r="C48" s="82" t="s">
        <v>89</v>
      </c>
      <c r="D48" s="83">
        <v>80</v>
      </c>
      <c r="E48" s="83"/>
      <c r="F48" s="83">
        <v>80</v>
      </c>
    </row>
    <row r="49" ht="18.95" customHeight="1" spans="2:6">
      <c r="B49" s="23" t="s">
        <v>91</v>
      </c>
      <c r="C49" s="22" t="s">
        <v>23</v>
      </c>
      <c r="D49" s="79">
        <v>1385.83</v>
      </c>
      <c r="E49" s="79">
        <v>367.87</v>
      </c>
      <c r="F49" s="79">
        <v>1017.96</v>
      </c>
    </row>
    <row r="50" ht="18.95" customHeight="1" spans="2:6">
      <c r="B50" s="23" t="s">
        <v>92</v>
      </c>
      <c r="C50" s="22" t="s">
        <v>93</v>
      </c>
      <c r="D50" s="79">
        <v>387.87</v>
      </c>
      <c r="E50" s="79">
        <v>367.87</v>
      </c>
      <c r="F50" s="79">
        <v>20</v>
      </c>
    </row>
    <row r="51" ht="18.95" customHeight="1" spans="2:6">
      <c r="B51" s="23" t="s">
        <v>94</v>
      </c>
      <c r="C51" s="22" t="s">
        <v>49</v>
      </c>
      <c r="D51" s="79">
        <v>367.87</v>
      </c>
      <c r="E51" s="79">
        <v>367.87</v>
      </c>
      <c r="F51" s="79"/>
    </row>
    <row r="52" ht="18.95" customHeight="1" spans="2:6">
      <c r="B52" s="23" t="s">
        <v>95</v>
      </c>
      <c r="C52" s="22" t="s">
        <v>96</v>
      </c>
      <c r="D52" s="79">
        <v>20</v>
      </c>
      <c r="E52" s="79"/>
      <c r="F52" s="79">
        <v>20</v>
      </c>
    </row>
    <row r="53" ht="18.95" customHeight="1" spans="2:6">
      <c r="B53" s="23" t="s">
        <v>97</v>
      </c>
      <c r="C53" s="22" t="s">
        <v>98</v>
      </c>
      <c r="D53" s="79">
        <v>22.51</v>
      </c>
      <c r="E53" s="79"/>
      <c r="F53" s="79">
        <v>22.51</v>
      </c>
    </row>
    <row r="54" ht="18.95" customHeight="1" spans="2:6">
      <c r="B54" s="23" t="s">
        <v>99</v>
      </c>
      <c r="C54" s="22" t="s">
        <v>100</v>
      </c>
      <c r="D54" s="79">
        <v>22.51</v>
      </c>
      <c r="E54" s="79"/>
      <c r="F54" s="79">
        <v>22.51</v>
      </c>
    </row>
    <row r="55" ht="18.95" customHeight="1" spans="2:6">
      <c r="B55" s="23" t="s">
        <v>101</v>
      </c>
      <c r="C55" s="22" t="s">
        <v>102</v>
      </c>
      <c r="D55" s="79">
        <v>416</v>
      </c>
      <c r="E55" s="79"/>
      <c r="F55" s="79">
        <v>416</v>
      </c>
    </row>
    <row r="56" ht="18.95" customHeight="1" spans="2:6">
      <c r="B56" s="23" t="s">
        <v>103</v>
      </c>
      <c r="C56" s="22" t="s">
        <v>104</v>
      </c>
      <c r="D56" s="79">
        <v>165</v>
      </c>
      <c r="E56" s="79"/>
      <c r="F56" s="79">
        <v>165</v>
      </c>
    </row>
    <row r="57" ht="18.95" customHeight="1" spans="2:6">
      <c r="B57" s="23" t="s">
        <v>105</v>
      </c>
      <c r="C57" s="22" t="s">
        <v>106</v>
      </c>
      <c r="D57" s="79">
        <v>251</v>
      </c>
      <c r="E57" s="79"/>
      <c r="F57" s="79">
        <v>251</v>
      </c>
    </row>
    <row r="58" ht="18.95" customHeight="1" spans="2:6">
      <c r="B58" s="23" t="s">
        <v>107</v>
      </c>
      <c r="C58" s="22" t="s">
        <v>108</v>
      </c>
      <c r="D58" s="79">
        <v>559.45</v>
      </c>
      <c r="E58" s="79"/>
      <c r="F58" s="79">
        <v>559.45</v>
      </c>
    </row>
    <row r="59" ht="18.95" customHeight="1" spans="2:6">
      <c r="B59" s="23" t="s">
        <v>109</v>
      </c>
      <c r="C59" s="22" t="s">
        <v>110</v>
      </c>
      <c r="D59" s="79">
        <v>559.45</v>
      </c>
      <c r="E59" s="79"/>
      <c r="F59" s="79">
        <v>559.45</v>
      </c>
    </row>
    <row r="60" ht="18.95" customHeight="1" spans="2:6">
      <c r="B60" s="23" t="s">
        <v>111</v>
      </c>
      <c r="C60" s="22" t="s">
        <v>24</v>
      </c>
      <c r="D60" s="79">
        <v>183.66</v>
      </c>
      <c r="E60" s="79">
        <v>183.66</v>
      </c>
      <c r="F60" s="79"/>
    </row>
    <row r="61" ht="18.95" customHeight="1" spans="2:6">
      <c r="B61" s="23" t="s">
        <v>112</v>
      </c>
      <c r="C61" s="22" t="s">
        <v>113</v>
      </c>
      <c r="D61" s="79">
        <v>183.66</v>
      </c>
      <c r="E61" s="79">
        <v>183.66</v>
      </c>
      <c r="F61" s="79"/>
    </row>
    <row r="62" ht="18.95" customHeight="1" spans="2:6">
      <c r="B62" s="23" t="s">
        <v>114</v>
      </c>
      <c r="C62" s="22" t="s">
        <v>115</v>
      </c>
      <c r="D62" s="79">
        <v>183.66</v>
      </c>
      <c r="E62" s="79">
        <v>183.66</v>
      </c>
      <c r="F62" s="79"/>
    </row>
    <row r="63" ht="23.25" customHeight="1" spans="2:6">
      <c r="B63" s="84" t="s">
        <v>116</v>
      </c>
      <c r="C63" s="84"/>
      <c r="D63" s="84"/>
      <c r="E63" s="84"/>
      <c r="F63" s="84"/>
    </row>
  </sheetData>
  <mergeCells count="6">
    <mergeCell ref="B5:C5"/>
    <mergeCell ref="B6:C6"/>
    <mergeCell ref="D6:F6"/>
    <mergeCell ref="B8:C8"/>
    <mergeCell ref="B63:F63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G13" sqref="G13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3"/>
      <c r="B1" s="76" t="s">
        <v>117</v>
      </c>
      <c r="C1" s="62"/>
      <c r="D1" s="62"/>
      <c r="E1" s="62"/>
      <c r="F1" s="62"/>
    </row>
    <row r="2" ht="16.35" customHeight="1" spans="2:6">
      <c r="B2" s="68" t="s">
        <v>118</v>
      </c>
      <c r="C2" s="68"/>
      <c r="D2" s="68"/>
      <c r="E2" s="68"/>
      <c r="F2" s="68"/>
    </row>
    <row r="3" ht="16.35" customHeight="1" spans="2:6">
      <c r="B3" s="68"/>
      <c r="C3" s="68"/>
      <c r="D3" s="68"/>
      <c r="E3" s="68"/>
      <c r="F3" s="68"/>
    </row>
    <row r="4" ht="16.35" customHeight="1" spans="2:6">
      <c r="B4" s="62"/>
      <c r="C4" s="62"/>
      <c r="D4" s="62"/>
      <c r="E4" s="62"/>
      <c r="F4" s="62"/>
    </row>
    <row r="5" ht="19.8" customHeight="1" spans="2:6">
      <c r="B5" s="69" t="s">
        <v>2</v>
      </c>
      <c r="C5" s="69"/>
      <c r="D5" s="62"/>
      <c r="E5" s="62"/>
      <c r="F5" s="32" t="s">
        <v>3</v>
      </c>
    </row>
    <row r="6" ht="36.2" customHeight="1" spans="2:6">
      <c r="B6" s="70" t="s">
        <v>119</v>
      </c>
      <c r="C6" s="70"/>
      <c r="D6" s="70" t="s">
        <v>120</v>
      </c>
      <c r="E6" s="70"/>
      <c r="F6" s="70"/>
    </row>
    <row r="7" ht="27.6" customHeight="1" spans="2:6">
      <c r="B7" s="70" t="s">
        <v>121</v>
      </c>
      <c r="C7" s="70" t="s">
        <v>37</v>
      </c>
      <c r="D7" s="70" t="s">
        <v>38</v>
      </c>
      <c r="E7" s="70" t="s">
        <v>122</v>
      </c>
      <c r="F7" s="70" t="s">
        <v>123</v>
      </c>
    </row>
    <row r="8" ht="19.8" customHeight="1" spans="2:6">
      <c r="B8" s="71" t="s">
        <v>8</v>
      </c>
      <c r="C8" s="71"/>
      <c r="D8" s="29">
        <v>2966.09</v>
      </c>
      <c r="E8" s="29">
        <v>2332.33</v>
      </c>
      <c r="F8" s="29">
        <v>633.76</v>
      </c>
    </row>
    <row r="9" ht="19.8" customHeight="1" spans="2:6">
      <c r="B9" s="72" t="s">
        <v>124</v>
      </c>
      <c r="C9" s="73" t="s">
        <v>125</v>
      </c>
      <c r="D9" s="31">
        <v>2126.53</v>
      </c>
      <c r="E9" s="31">
        <v>2126.53</v>
      </c>
      <c r="F9" s="31"/>
    </row>
    <row r="10" ht="18.95" customHeight="1" spans="2:6">
      <c r="B10" s="23" t="s">
        <v>126</v>
      </c>
      <c r="C10" s="22" t="s">
        <v>127</v>
      </c>
      <c r="D10" s="31">
        <v>557</v>
      </c>
      <c r="E10" s="31">
        <v>557</v>
      </c>
      <c r="F10" s="31"/>
    </row>
    <row r="11" ht="18.95" customHeight="1" spans="2:6">
      <c r="B11" s="23" t="s">
        <v>128</v>
      </c>
      <c r="C11" s="22" t="s">
        <v>129</v>
      </c>
      <c r="D11" s="31">
        <v>247</v>
      </c>
      <c r="E11" s="31">
        <v>247</v>
      </c>
      <c r="F11" s="31"/>
    </row>
    <row r="12" ht="18.95" customHeight="1" spans="2:6">
      <c r="B12" s="23" t="s">
        <v>130</v>
      </c>
      <c r="C12" s="22" t="s">
        <v>131</v>
      </c>
      <c r="D12" s="31">
        <v>257</v>
      </c>
      <c r="E12" s="31">
        <v>257</v>
      </c>
      <c r="F12" s="31"/>
    </row>
    <row r="13" ht="18.95" customHeight="1" spans="2:6">
      <c r="B13" s="23" t="s">
        <v>132</v>
      </c>
      <c r="C13" s="22" t="s">
        <v>133</v>
      </c>
      <c r="D13" s="31">
        <v>434</v>
      </c>
      <c r="E13" s="31">
        <v>434</v>
      </c>
      <c r="F13" s="31"/>
    </row>
    <row r="14" ht="18.95" customHeight="1" spans="2:6">
      <c r="B14" s="23" t="s">
        <v>134</v>
      </c>
      <c r="C14" s="22" t="s">
        <v>135</v>
      </c>
      <c r="D14" s="31">
        <v>175.5</v>
      </c>
      <c r="E14" s="31">
        <v>175.5</v>
      </c>
      <c r="F14" s="31"/>
    </row>
    <row r="15" ht="18.95" customHeight="1" spans="2:6">
      <c r="B15" s="23" t="s">
        <v>136</v>
      </c>
      <c r="C15" s="22" t="s">
        <v>137</v>
      </c>
      <c r="D15" s="31">
        <v>68.25</v>
      </c>
      <c r="E15" s="31">
        <v>68.25</v>
      </c>
      <c r="F15" s="31"/>
    </row>
    <row r="16" ht="18.95" customHeight="1" spans="2:6">
      <c r="B16" s="77" t="s">
        <v>138</v>
      </c>
      <c r="C16" s="22" t="s">
        <v>139</v>
      </c>
      <c r="D16" s="31">
        <v>120.28</v>
      </c>
      <c r="E16" s="31">
        <v>120.28</v>
      </c>
      <c r="F16" s="31"/>
    </row>
    <row r="17" ht="18.95" customHeight="1" spans="2:6">
      <c r="B17" s="23">
        <v>30111</v>
      </c>
      <c r="C17" s="22" t="s">
        <v>140</v>
      </c>
      <c r="D17" s="31">
        <v>9</v>
      </c>
      <c r="E17" s="31">
        <v>9</v>
      </c>
      <c r="F17" s="31"/>
    </row>
    <row r="18" ht="18.95" customHeight="1" spans="2:6">
      <c r="B18" s="23" t="s">
        <v>141</v>
      </c>
      <c r="C18" s="22" t="s">
        <v>142</v>
      </c>
      <c r="D18" s="31">
        <v>34.84</v>
      </c>
      <c r="E18" s="31">
        <v>34.84</v>
      </c>
      <c r="F18" s="31"/>
    </row>
    <row r="19" ht="18.95" customHeight="1" spans="2:6">
      <c r="B19" s="23" t="s">
        <v>143</v>
      </c>
      <c r="C19" s="22" t="s">
        <v>144</v>
      </c>
      <c r="D19" s="31">
        <v>183.66</v>
      </c>
      <c r="E19" s="31">
        <v>183.66</v>
      </c>
      <c r="F19" s="31"/>
    </row>
    <row r="20" ht="18.95" customHeight="1" spans="2:6">
      <c r="B20" s="23">
        <v>30114</v>
      </c>
      <c r="C20" s="22" t="s">
        <v>145</v>
      </c>
      <c r="D20" s="31">
        <v>20</v>
      </c>
      <c r="E20" s="31">
        <v>20</v>
      </c>
      <c r="F20" s="31"/>
    </row>
    <row r="21" ht="18.95" customHeight="1" spans="2:6">
      <c r="B21" s="23" t="s">
        <v>146</v>
      </c>
      <c r="C21" s="22" t="s">
        <v>147</v>
      </c>
      <c r="D21" s="31">
        <v>20</v>
      </c>
      <c r="E21" s="31">
        <v>20</v>
      </c>
      <c r="F21" s="31"/>
    </row>
    <row r="22" ht="19.8" customHeight="1" spans="2:6">
      <c r="B22" s="72" t="s">
        <v>148</v>
      </c>
      <c r="C22" s="73" t="s">
        <v>149</v>
      </c>
      <c r="D22" s="31">
        <v>644.16</v>
      </c>
      <c r="E22" s="31">
        <v>10.4</v>
      </c>
      <c r="F22" s="31">
        <v>633.76</v>
      </c>
    </row>
    <row r="23" ht="18.95" customHeight="1" spans="2:6">
      <c r="B23" s="23" t="s">
        <v>150</v>
      </c>
      <c r="C23" s="22" t="s">
        <v>151</v>
      </c>
      <c r="D23" s="31">
        <v>40</v>
      </c>
      <c r="E23" s="31"/>
      <c r="F23" s="31">
        <v>40</v>
      </c>
    </row>
    <row r="24" ht="18.95" customHeight="1" spans="2:6">
      <c r="B24" s="23" t="s">
        <v>152</v>
      </c>
      <c r="C24" s="22" t="s">
        <v>153</v>
      </c>
      <c r="D24" s="31">
        <v>5</v>
      </c>
      <c r="E24" s="31"/>
      <c r="F24" s="31">
        <v>5</v>
      </c>
    </row>
    <row r="25" ht="18.95" customHeight="1" spans="2:6">
      <c r="B25" s="23" t="s">
        <v>154</v>
      </c>
      <c r="C25" s="22" t="s">
        <v>155</v>
      </c>
      <c r="D25" s="31">
        <v>25</v>
      </c>
      <c r="E25" s="31"/>
      <c r="F25" s="31">
        <v>25</v>
      </c>
    </row>
    <row r="26" ht="18.95" customHeight="1" spans="2:6">
      <c r="B26" s="23" t="s">
        <v>156</v>
      </c>
      <c r="C26" s="22" t="s">
        <v>157</v>
      </c>
      <c r="D26" s="31">
        <v>43.38</v>
      </c>
      <c r="E26" s="31"/>
      <c r="F26" s="31">
        <v>43.38</v>
      </c>
    </row>
    <row r="27" ht="18.95" customHeight="1" spans="2:6">
      <c r="B27" s="23" t="s">
        <v>158</v>
      </c>
      <c r="C27" s="22" t="s">
        <v>159</v>
      </c>
      <c r="D27" s="31">
        <v>119.55</v>
      </c>
      <c r="E27" s="31"/>
      <c r="F27" s="31">
        <v>119.55</v>
      </c>
    </row>
    <row r="28" ht="18.95" customHeight="1" spans="2:6">
      <c r="B28" s="23" t="s">
        <v>160</v>
      </c>
      <c r="C28" s="22" t="s">
        <v>161</v>
      </c>
      <c r="D28" s="31">
        <v>18</v>
      </c>
      <c r="E28" s="31"/>
      <c r="F28" s="31">
        <v>18</v>
      </c>
    </row>
    <row r="29" ht="18.95" customHeight="1" spans="2:6">
      <c r="B29" s="23" t="s">
        <v>162</v>
      </c>
      <c r="C29" s="22" t="s">
        <v>163</v>
      </c>
      <c r="D29" s="31">
        <v>2</v>
      </c>
      <c r="E29" s="31"/>
      <c r="F29" s="31">
        <v>2</v>
      </c>
    </row>
    <row r="30" ht="18.95" customHeight="1" spans="2:6">
      <c r="B30" s="23" t="s">
        <v>164</v>
      </c>
      <c r="C30" s="22" t="s">
        <v>165</v>
      </c>
      <c r="D30" s="31">
        <v>11</v>
      </c>
      <c r="E30" s="31"/>
      <c r="F30" s="31">
        <v>11</v>
      </c>
    </row>
    <row r="31" ht="18.95" customHeight="1" spans="2:6">
      <c r="B31" s="23" t="s">
        <v>166</v>
      </c>
      <c r="C31" s="22" t="s">
        <v>167</v>
      </c>
      <c r="D31" s="31">
        <v>12.5</v>
      </c>
      <c r="E31" s="31"/>
      <c r="F31" s="31">
        <v>12.5</v>
      </c>
    </row>
    <row r="32" ht="18.95" customHeight="1" spans="2:6">
      <c r="B32" s="23">
        <v>30226</v>
      </c>
      <c r="C32" s="22" t="s">
        <v>168</v>
      </c>
      <c r="D32" s="31">
        <v>215</v>
      </c>
      <c r="E32" s="31"/>
      <c r="F32" s="31">
        <v>215</v>
      </c>
    </row>
    <row r="33" ht="18.95" customHeight="1" spans="2:6">
      <c r="B33" s="23" t="s">
        <v>169</v>
      </c>
      <c r="C33" s="22" t="s">
        <v>170</v>
      </c>
      <c r="D33" s="31">
        <v>39.69</v>
      </c>
      <c r="E33" s="31"/>
      <c r="F33" s="31">
        <v>39.69</v>
      </c>
    </row>
    <row r="34" ht="18.95" customHeight="1" spans="2:6">
      <c r="B34" s="23" t="s">
        <v>171</v>
      </c>
      <c r="C34" s="22" t="s">
        <v>172</v>
      </c>
      <c r="D34" s="31">
        <v>25.4</v>
      </c>
      <c r="E34" s="31">
        <v>10.4</v>
      </c>
      <c r="F34" s="31">
        <v>15</v>
      </c>
    </row>
    <row r="35" ht="18.95" customHeight="1" spans="2:6">
      <c r="B35" s="23" t="s">
        <v>173</v>
      </c>
      <c r="C35" s="22" t="s">
        <v>174</v>
      </c>
      <c r="D35" s="31">
        <v>11.2</v>
      </c>
      <c r="E35" s="31"/>
      <c r="F35" s="31">
        <v>11.2</v>
      </c>
    </row>
    <row r="36" ht="18.95" customHeight="1" spans="2:6">
      <c r="B36" s="23" t="s">
        <v>175</v>
      </c>
      <c r="C36" s="22" t="s">
        <v>176</v>
      </c>
      <c r="D36" s="31">
        <v>53.28</v>
      </c>
      <c r="E36" s="31"/>
      <c r="F36" s="31">
        <v>53.28</v>
      </c>
    </row>
    <row r="37" ht="18.95" customHeight="1" spans="2:6">
      <c r="B37" s="23" t="s">
        <v>177</v>
      </c>
      <c r="C37" s="22" t="s">
        <v>178</v>
      </c>
      <c r="D37" s="31">
        <v>23.16</v>
      </c>
      <c r="E37" s="31"/>
      <c r="F37" s="31">
        <v>23.16</v>
      </c>
    </row>
    <row r="38" ht="19.8" customHeight="1" spans="2:6">
      <c r="B38" s="72" t="s">
        <v>179</v>
      </c>
      <c r="C38" s="73" t="s">
        <v>180</v>
      </c>
      <c r="D38" s="31">
        <v>195.4</v>
      </c>
      <c r="E38" s="31">
        <v>195.4</v>
      </c>
      <c r="F38" s="31"/>
    </row>
    <row r="39" ht="18.95" customHeight="1" spans="2:6">
      <c r="B39" s="23" t="s">
        <v>181</v>
      </c>
      <c r="C39" s="22" t="s">
        <v>182</v>
      </c>
      <c r="D39" s="31">
        <v>185</v>
      </c>
      <c r="E39" s="31">
        <v>185</v>
      </c>
      <c r="F39" s="31"/>
    </row>
    <row r="40" ht="18.95" customHeight="1" spans="2:6">
      <c r="B40" s="23" t="s">
        <v>183</v>
      </c>
      <c r="C40" s="22" t="s">
        <v>184</v>
      </c>
      <c r="D40" s="31">
        <v>10.4</v>
      </c>
      <c r="E40" s="31">
        <v>10.4</v>
      </c>
      <c r="F40" s="31"/>
    </row>
  </sheetData>
  <mergeCells count="5">
    <mergeCell ref="B5:C5"/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7" sqref="D17"/>
    </sheetView>
  </sheetViews>
  <sheetFormatPr defaultColWidth="10" defaultRowHeight="13.5" outlineLevelCol="6"/>
  <cols>
    <col min="1" max="1" width="0.408333333333333" customWidth="1"/>
    <col min="2" max="2" width="16.5583333333333" customWidth="1"/>
    <col min="3" max="3" width="15.6083333333333" customWidth="1"/>
    <col min="4" max="4" width="14.5166666666667" customWidth="1"/>
    <col min="5" max="5" width="13.8416666666667" customWidth="1"/>
    <col min="6" max="6" width="15.875" customWidth="1"/>
    <col min="7" max="7" width="17.1" customWidth="1"/>
  </cols>
  <sheetData>
    <row r="1" ht="16.35" customHeight="1" spans="1:2">
      <c r="A1" s="13"/>
      <c r="B1" s="13" t="s">
        <v>185</v>
      </c>
    </row>
    <row r="2" ht="16.35" customHeight="1" spans="2:7">
      <c r="B2" s="74" t="s">
        <v>186</v>
      </c>
      <c r="C2" s="74"/>
      <c r="D2" s="74"/>
      <c r="E2" s="74"/>
      <c r="F2" s="74"/>
      <c r="G2" s="74"/>
    </row>
    <row r="3" ht="16.35" customHeight="1" spans="2:7">
      <c r="B3" s="74"/>
      <c r="C3" s="74"/>
      <c r="D3" s="74"/>
      <c r="E3" s="74"/>
      <c r="F3" s="74"/>
      <c r="G3" s="74"/>
    </row>
    <row r="4" ht="16.35" customHeight="1" spans="2:7">
      <c r="B4" s="74"/>
      <c r="C4" s="74"/>
      <c r="D4" s="74"/>
      <c r="E4" s="74"/>
      <c r="F4" s="74"/>
      <c r="G4" s="74"/>
    </row>
    <row r="5" ht="20.7" customHeight="1" spans="2:7">
      <c r="B5" s="16" t="s">
        <v>2</v>
      </c>
      <c r="C5" s="16"/>
      <c r="D5" s="16"/>
      <c r="G5" s="32" t="s">
        <v>3</v>
      </c>
    </row>
    <row r="6" ht="38.8" customHeight="1" spans="2:7">
      <c r="B6" s="75" t="s">
        <v>35</v>
      </c>
      <c r="C6" s="75"/>
      <c r="D6" s="75"/>
      <c r="E6" s="75"/>
      <c r="F6" s="75"/>
      <c r="G6" s="75"/>
    </row>
    <row r="7" ht="36.2" customHeight="1" spans="2:7">
      <c r="B7" s="75" t="s">
        <v>8</v>
      </c>
      <c r="C7" s="75" t="s">
        <v>187</v>
      </c>
      <c r="D7" s="75" t="s">
        <v>188</v>
      </c>
      <c r="E7" s="75"/>
      <c r="F7" s="75"/>
      <c r="G7" s="75" t="s">
        <v>189</v>
      </c>
    </row>
    <row r="8" ht="36.2" customHeight="1" spans="2:7">
      <c r="B8" s="75"/>
      <c r="C8" s="75"/>
      <c r="D8" s="75" t="s">
        <v>190</v>
      </c>
      <c r="E8" s="75" t="s">
        <v>191</v>
      </c>
      <c r="F8" s="75" t="s">
        <v>192</v>
      </c>
      <c r="G8" s="75"/>
    </row>
    <row r="9" ht="25.85" customHeight="1" spans="2:7">
      <c r="B9" s="21">
        <v>23.7</v>
      </c>
      <c r="C9" s="21"/>
      <c r="D9" s="21">
        <v>11.2</v>
      </c>
      <c r="E9" s="21"/>
      <c r="F9" s="21">
        <v>11.2</v>
      </c>
      <c r="G9" s="21">
        <v>12.5</v>
      </c>
    </row>
  </sheetData>
  <mergeCells count="7">
    <mergeCell ref="B5:D5"/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B6" sqref="B6:C7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3"/>
      <c r="B1" s="67" t="s">
        <v>193</v>
      </c>
      <c r="C1" s="62"/>
      <c r="D1" s="62"/>
      <c r="E1" s="62"/>
      <c r="F1" s="62"/>
    </row>
    <row r="2" ht="25" customHeight="1" spans="2:6">
      <c r="B2" s="68" t="s">
        <v>194</v>
      </c>
      <c r="C2" s="68"/>
      <c r="D2" s="68"/>
      <c r="E2" s="68"/>
      <c r="F2" s="68"/>
    </row>
    <row r="3" ht="26.7" customHeight="1" spans="2:6">
      <c r="B3" s="68"/>
      <c r="C3" s="68"/>
      <c r="D3" s="68"/>
      <c r="E3" s="68"/>
      <c r="F3" s="68"/>
    </row>
    <row r="4" ht="16.35" customHeight="1" spans="2:6">
      <c r="B4" s="62"/>
      <c r="C4" s="62"/>
      <c r="D4" s="62"/>
      <c r="E4" s="62"/>
      <c r="F4" s="62"/>
    </row>
    <row r="5" ht="21.55" customHeight="1" spans="2:6">
      <c r="B5" s="69" t="s">
        <v>2</v>
      </c>
      <c r="C5" s="69"/>
      <c r="D5" s="62"/>
      <c r="E5" s="62"/>
      <c r="F5" s="32" t="s">
        <v>3</v>
      </c>
    </row>
    <row r="6" ht="33.6" customHeight="1" spans="2:6">
      <c r="B6" s="70" t="s">
        <v>36</v>
      </c>
      <c r="C6" s="70" t="s">
        <v>37</v>
      </c>
      <c r="D6" s="70" t="s">
        <v>195</v>
      </c>
      <c r="E6" s="70"/>
      <c r="F6" s="70"/>
    </row>
    <row r="7" ht="31.05" customHeight="1" spans="2:6">
      <c r="B7" s="70"/>
      <c r="C7" s="70"/>
      <c r="D7" s="70" t="s">
        <v>38</v>
      </c>
      <c r="E7" s="70" t="s">
        <v>39</v>
      </c>
      <c r="F7" s="70" t="s">
        <v>40</v>
      </c>
    </row>
    <row r="8" ht="20.7" customHeight="1" spans="2:6">
      <c r="B8" s="71" t="s">
        <v>8</v>
      </c>
      <c r="C8" s="71"/>
      <c r="D8" s="29">
        <v>66.1</v>
      </c>
      <c r="E8" s="29"/>
      <c r="F8" s="29">
        <v>66.1</v>
      </c>
    </row>
    <row r="9" ht="16.35" customHeight="1" spans="2:6">
      <c r="B9" s="72" t="s">
        <v>196</v>
      </c>
      <c r="C9" s="73" t="s">
        <v>19</v>
      </c>
      <c r="D9" s="31">
        <v>16.1</v>
      </c>
      <c r="E9" s="31"/>
      <c r="F9" s="31">
        <v>16.1</v>
      </c>
    </row>
    <row r="10" ht="16.35" customHeight="1" spans="2:6">
      <c r="B10" s="23" t="s">
        <v>197</v>
      </c>
      <c r="C10" s="22" t="s">
        <v>198</v>
      </c>
      <c r="D10" s="31">
        <v>16.1</v>
      </c>
      <c r="E10" s="31"/>
      <c r="F10" s="31">
        <v>16.1</v>
      </c>
    </row>
    <row r="11" ht="16.35" customHeight="1" spans="2:6">
      <c r="B11" s="23" t="s">
        <v>199</v>
      </c>
      <c r="C11" s="22" t="s">
        <v>200</v>
      </c>
      <c r="D11" s="31">
        <v>16.1</v>
      </c>
      <c r="E11" s="31"/>
      <c r="F11" s="31">
        <v>16.1</v>
      </c>
    </row>
    <row r="12" ht="16.35" customHeight="1" spans="2:6">
      <c r="B12" s="72" t="s">
        <v>91</v>
      </c>
      <c r="C12" s="73" t="s">
        <v>23</v>
      </c>
      <c r="D12" s="31">
        <v>50</v>
      </c>
      <c r="E12" s="31"/>
      <c r="F12" s="31">
        <v>50</v>
      </c>
    </row>
    <row r="13" ht="16.35" customHeight="1" spans="2:6">
      <c r="B13" s="23" t="s">
        <v>201</v>
      </c>
      <c r="C13" s="22" t="s">
        <v>202</v>
      </c>
      <c r="D13" s="31">
        <v>50</v>
      </c>
      <c r="E13" s="31"/>
      <c r="F13" s="31">
        <v>50</v>
      </c>
    </row>
    <row r="14" ht="16.35" customHeight="1" spans="2:6">
      <c r="B14" s="23" t="s">
        <v>203</v>
      </c>
      <c r="C14" s="22" t="s">
        <v>204</v>
      </c>
      <c r="D14" s="31">
        <v>50</v>
      </c>
      <c r="E14" s="31"/>
      <c r="F14" s="31">
        <v>50</v>
      </c>
    </row>
  </sheetData>
  <mergeCells count="6">
    <mergeCell ref="B5:C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D30" sqref="D30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3"/>
      <c r="C1" s="14" t="s">
        <v>205</v>
      </c>
    </row>
    <row r="2" ht="16.35" customHeight="1" spans="3:6">
      <c r="C2" s="15" t="s">
        <v>206</v>
      </c>
      <c r="D2" s="15"/>
      <c r="E2" s="15"/>
      <c r="F2" s="15"/>
    </row>
    <row r="3" ht="16.35" customHeight="1" spans="3:6">
      <c r="C3" s="15"/>
      <c r="D3" s="15"/>
      <c r="E3" s="15"/>
      <c r="F3" s="15"/>
    </row>
    <row r="4" ht="16.35" customHeight="1"/>
    <row r="5" ht="23.25" customHeight="1" spans="3:6">
      <c r="C5" s="16" t="s">
        <v>2</v>
      </c>
      <c r="D5" s="16"/>
      <c r="F5" s="58" t="s">
        <v>3</v>
      </c>
    </row>
    <row r="6" ht="34.5" customHeight="1" spans="3:6">
      <c r="C6" s="59" t="s">
        <v>4</v>
      </c>
      <c r="D6" s="59"/>
      <c r="E6" s="59" t="s">
        <v>5</v>
      </c>
      <c r="F6" s="59"/>
    </row>
    <row r="7" ht="32.75" customHeight="1" spans="3:6">
      <c r="C7" s="59" t="s">
        <v>6</v>
      </c>
      <c r="D7" s="59" t="s">
        <v>7</v>
      </c>
      <c r="E7" s="59" t="s">
        <v>6</v>
      </c>
      <c r="F7" s="59" t="s">
        <v>7</v>
      </c>
    </row>
    <row r="8" ht="25" customHeight="1" spans="3:6">
      <c r="C8" s="60" t="s">
        <v>8</v>
      </c>
      <c r="D8" s="61">
        <v>4666.32</v>
      </c>
      <c r="E8" s="60" t="s">
        <v>8</v>
      </c>
      <c r="F8" s="61">
        <v>4666.32</v>
      </c>
    </row>
    <row r="9" ht="20.7" customHeight="1" spans="2:6">
      <c r="B9" s="62" t="s">
        <v>207</v>
      </c>
      <c r="C9" s="63" t="s">
        <v>14</v>
      </c>
      <c r="D9" s="61">
        <v>4600.22</v>
      </c>
      <c r="E9" s="63" t="s">
        <v>15</v>
      </c>
      <c r="F9" s="61">
        <v>1917</v>
      </c>
    </row>
    <row r="10" ht="20.7" customHeight="1" spans="2:6">
      <c r="B10" s="62" t="s">
        <v>208</v>
      </c>
      <c r="C10" s="63" t="s">
        <v>16</v>
      </c>
      <c r="D10" s="61">
        <v>66.1</v>
      </c>
      <c r="E10" s="63" t="s">
        <v>17</v>
      </c>
      <c r="F10" s="61">
        <v>63</v>
      </c>
    </row>
    <row r="11" ht="20.7" customHeight="1" spans="2:6">
      <c r="B11" s="62"/>
      <c r="C11" s="63" t="s">
        <v>18</v>
      </c>
      <c r="D11" s="61"/>
      <c r="E11" s="63" t="s">
        <v>19</v>
      </c>
      <c r="F11" s="61">
        <v>489.78</v>
      </c>
    </row>
    <row r="12" ht="20.7" customHeight="1" spans="2:6">
      <c r="B12" s="62"/>
      <c r="C12" s="63" t="s">
        <v>209</v>
      </c>
      <c r="D12" s="61"/>
      <c r="E12" s="63" t="s">
        <v>20</v>
      </c>
      <c r="F12" s="61">
        <v>129.28</v>
      </c>
    </row>
    <row r="13" ht="20.7" customHeight="1" spans="2:6">
      <c r="B13" s="62"/>
      <c r="C13" s="63" t="s">
        <v>210</v>
      </c>
      <c r="D13" s="61"/>
      <c r="E13" s="63" t="s">
        <v>21</v>
      </c>
      <c r="F13" s="61">
        <v>36.77</v>
      </c>
    </row>
    <row r="14" ht="20.7" customHeight="1" spans="2:6">
      <c r="B14" s="62"/>
      <c r="C14" s="63" t="s">
        <v>211</v>
      </c>
      <c r="D14" s="61"/>
      <c r="E14" s="63" t="s">
        <v>22</v>
      </c>
      <c r="F14" s="61">
        <v>411</v>
      </c>
    </row>
    <row r="15" ht="20.7" customHeight="1" spans="2:6">
      <c r="B15" s="62"/>
      <c r="C15" s="63" t="s">
        <v>212</v>
      </c>
      <c r="D15" s="61"/>
      <c r="E15" s="63" t="s">
        <v>23</v>
      </c>
      <c r="F15" s="61">
        <v>1435.83</v>
      </c>
    </row>
    <row r="16" ht="20.7" customHeight="1" spans="2:6">
      <c r="B16" s="62"/>
      <c r="C16" s="63" t="s">
        <v>213</v>
      </c>
      <c r="D16" s="61"/>
      <c r="E16" s="63" t="s">
        <v>24</v>
      </c>
      <c r="F16" s="61">
        <v>183.66</v>
      </c>
    </row>
    <row r="17" ht="20.7" customHeight="1" spans="2:6">
      <c r="B17" s="62"/>
      <c r="C17" s="63" t="s">
        <v>214</v>
      </c>
      <c r="D17" s="61"/>
      <c r="E17" s="63"/>
      <c r="F17" s="61"/>
    </row>
    <row r="18" ht="16.5" spans="4:6">
      <c r="D18" s="64"/>
      <c r="E18" s="65"/>
      <c r="F18" s="66"/>
    </row>
    <row r="19" spans="4:6">
      <c r="D19" s="64"/>
      <c r="E19" s="64"/>
      <c r="F19" s="64"/>
    </row>
  </sheetData>
  <mergeCells count="4">
    <mergeCell ref="C5:D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opLeftCell="B1" workbookViewId="0">
      <selection activeCell="B5" sqref="B5:C5"/>
    </sheetView>
  </sheetViews>
  <sheetFormatPr defaultColWidth="10" defaultRowHeight="13.5"/>
  <cols>
    <col min="1" max="1" width="0.408333333333333" hidden="1" customWidth="1"/>
    <col min="2" max="2" width="8.88333333333333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3"/>
      <c r="B1" s="14" t="s">
        <v>215</v>
      </c>
    </row>
    <row r="2" ht="16.35" customHeight="1" spans="2:13">
      <c r="B2" s="15" t="s">
        <v>216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6.35" customHeight="1" spans="2:1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6.35" customHeight="1"/>
    <row r="5" ht="22.4" customHeight="1" spans="2:13">
      <c r="B5" s="16" t="s">
        <v>2</v>
      </c>
      <c r="C5" s="16"/>
      <c r="M5" s="32" t="s">
        <v>3</v>
      </c>
    </row>
    <row r="6" ht="36.2" customHeight="1" spans="2:13">
      <c r="B6" s="47" t="s">
        <v>217</v>
      </c>
      <c r="C6" s="47"/>
      <c r="D6" s="47" t="s">
        <v>38</v>
      </c>
      <c r="E6" s="48" t="s">
        <v>218</v>
      </c>
      <c r="F6" s="48" t="s">
        <v>219</v>
      </c>
      <c r="G6" s="48" t="s">
        <v>220</v>
      </c>
      <c r="H6" s="48" t="s">
        <v>221</v>
      </c>
      <c r="I6" s="48" t="s">
        <v>222</v>
      </c>
      <c r="J6" s="48" t="s">
        <v>223</v>
      </c>
      <c r="K6" s="48" t="s">
        <v>224</v>
      </c>
      <c r="L6" s="48" t="s">
        <v>225</v>
      </c>
      <c r="M6" s="48" t="s">
        <v>226</v>
      </c>
    </row>
    <row r="7" ht="30.15" customHeight="1" spans="2:13">
      <c r="B7" s="47" t="s">
        <v>121</v>
      </c>
      <c r="C7" s="47" t="s">
        <v>37</v>
      </c>
      <c r="D7" s="47"/>
      <c r="E7" s="48"/>
      <c r="F7" s="48"/>
      <c r="G7" s="48"/>
      <c r="H7" s="48"/>
      <c r="I7" s="48"/>
      <c r="J7" s="48"/>
      <c r="K7" s="48"/>
      <c r="L7" s="48"/>
      <c r="M7" s="48"/>
    </row>
    <row r="8" ht="20.7" customHeight="1" spans="2:13">
      <c r="B8" s="49" t="s">
        <v>8</v>
      </c>
      <c r="C8" s="49"/>
      <c r="D8" s="50">
        <v>4666.32</v>
      </c>
      <c r="E8" s="50">
        <v>4600.22</v>
      </c>
      <c r="F8" s="50">
        <v>66.1</v>
      </c>
      <c r="G8" s="50"/>
      <c r="H8" s="50"/>
      <c r="I8" s="50"/>
      <c r="J8" s="50"/>
      <c r="K8" s="50"/>
      <c r="L8" s="50"/>
      <c r="M8" s="50"/>
    </row>
    <row r="9" ht="20.7" customHeight="1" spans="2:13">
      <c r="B9" s="51" t="s">
        <v>41</v>
      </c>
      <c r="C9" s="52" t="s">
        <v>15</v>
      </c>
      <c r="D9" s="53">
        <v>1917</v>
      </c>
      <c r="E9" s="53">
        <v>1917</v>
      </c>
      <c r="F9" s="53"/>
      <c r="G9" s="53"/>
      <c r="H9" s="53"/>
      <c r="I9" s="53"/>
      <c r="J9" s="53"/>
      <c r="K9" s="53"/>
      <c r="L9" s="53"/>
      <c r="M9" s="53"/>
    </row>
    <row r="10" ht="18.1" customHeight="1" spans="2:13">
      <c r="B10" s="54">
        <v>20101</v>
      </c>
      <c r="C10" s="55" t="s">
        <v>42</v>
      </c>
      <c r="D10" s="53">
        <v>18</v>
      </c>
      <c r="E10" s="53">
        <v>18</v>
      </c>
      <c r="F10" s="53"/>
      <c r="G10" s="53"/>
      <c r="H10" s="53"/>
      <c r="I10" s="53"/>
      <c r="J10" s="53"/>
      <c r="K10" s="53"/>
      <c r="L10" s="53"/>
      <c r="M10" s="53"/>
    </row>
    <row r="11" ht="19.8" customHeight="1" spans="2:13">
      <c r="B11" s="54">
        <v>2010101</v>
      </c>
      <c r="C11" s="55" t="s">
        <v>43</v>
      </c>
      <c r="D11" s="53">
        <v>18</v>
      </c>
      <c r="E11" s="53">
        <v>18</v>
      </c>
      <c r="F11" s="53"/>
      <c r="G11" s="53"/>
      <c r="H11" s="53"/>
      <c r="I11" s="53"/>
      <c r="J11" s="53"/>
      <c r="K11" s="53"/>
      <c r="L11" s="53"/>
      <c r="M11" s="53"/>
    </row>
    <row r="12" ht="19.8" customHeight="1" spans="2:13">
      <c r="B12" s="54" t="s">
        <v>44</v>
      </c>
      <c r="C12" s="55" t="s">
        <v>45</v>
      </c>
      <c r="D12" s="53">
        <v>1711.27</v>
      </c>
      <c r="E12" s="53">
        <v>1711.27</v>
      </c>
      <c r="F12" s="53"/>
      <c r="G12" s="53"/>
      <c r="H12" s="53"/>
      <c r="I12" s="53"/>
      <c r="J12" s="53"/>
      <c r="K12" s="53"/>
      <c r="L12" s="53"/>
      <c r="M12" s="53"/>
    </row>
    <row r="13" ht="18.1" customHeight="1" spans="2:13">
      <c r="B13" s="54" t="s">
        <v>46</v>
      </c>
      <c r="C13" s="55" t="s">
        <v>43</v>
      </c>
      <c r="D13" s="53">
        <v>1593.27</v>
      </c>
      <c r="E13" s="53">
        <v>1593.27</v>
      </c>
      <c r="F13" s="53"/>
      <c r="G13" s="53"/>
      <c r="H13" s="53"/>
      <c r="I13" s="53"/>
      <c r="J13" s="53"/>
      <c r="K13" s="53"/>
      <c r="L13" s="53"/>
      <c r="M13" s="53"/>
    </row>
    <row r="14" ht="19.8" customHeight="1" spans="2:13">
      <c r="B14" s="54" t="s">
        <v>47</v>
      </c>
      <c r="C14" s="55" t="s">
        <v>48</v>
      </c>
      <c r="D14" s="53">
        <v>40</v>
      </c>
      <c r="E14" s="53">
        <v>40</v>
      </c>
      <c r="F14" s="53"/>
      <c r="G14" s="53"/>
      <c r="H14" s="53"/>
      <c r="I14" s="53"/>
      <c r="J14" s="53"/>
      <c r="K14" s="53"/>
      <c r="L14" s="53"/>
      <c r="M14" s="53"/>
    </row>
    <row r="15" ht="20.7" customHeight="1" spans="2:13">
      <c r="B15" s="51">
        <v>2010350</v>
      </c>
      <c r="C15" s="52" t="s">
        <v>49</v>
      </c>
      <c r="D15" s="53">
        <v>78</v>
      </c>
      <c r="E15" s="53">
        <v>78</v>
      </c>
      <c r="F15" s="53"/>
      <c r="G15" s="53"/>
      <c r="H15" s="53"/>
      <c r="I15" s="53"/>
      <c r="J15" s="53"/>
      <c r="K15" s="53"/>
      <c r="L15" s="53"/>
      <c r="M15" s="53"/>
    </row>
    <row r="16" ht="18.1" customHeight="1" spans="2:13">
      <c r="B16" s="54">
        <v>20106</v>
      </c>
      <c r="C16" s="55" t="s">
        <v>50</v>
      </c>
      <c r="D16" s="53">
        <v>65</v>
      </c>
      <c r="E16" s="53">
        <v>65</v>
      </c>
      <c r="F16" s="53"/>
      <c r="G16" s="53"/>
      <c r="H16" s="53"/>
      <c r="I16" s="53"/>
      <c r="J16" s="53"/>
      <c r="K16" s="53"/>
      <c r="L16" s="53"/>
      <c r="M16" s="53"/>
    </row>
    <row r="17" ht="19.8" customHeight="1" spans="2:13">
      <c r="B17" s="54">
        <v>2010601</v>
      </c>
      <c r="C17" s="55" t="s">
        <v>43</v>
      </c>
      <c r="D17" s="53">
        <v>65</v>
      </c>
      <c r="E17" s="53">
        <v>65</v>
      </c>
      <c r="F17" s="53"/>
      <c r="G17" s="53"/>
      <c r="H17" s="53"/>
      <c r="I17" s="53"/>
      <c r="J17" s="53"/>
      <c r="K17" s="53"/>
      <c r="L17" s="53"/>
      <c r="M17" s="53"/>
    </row>
    <row r="18" ht="18.1" customHeight="1" spans="2:13">
      <c r="B18" s="54">
        <v>20131</v>
      </c>
      <c r="C18" s="55" t="s">
        <v>51</v>
      </c>
      <c r="D18" s="53">
        <v>105</v>
      </c>
      <c r="E18" s="53">
        <v>105</v>
      </c>
      <c r="F18" s="53"/>
      <c r="G18" s="53"/>
      <c r="H18" s="53"/>
      <c r="I18" s="53"/>
      <c r="J18" s="53"/>
      <c r="K18" s="53"/>
      <c r="L18" s="53"/>
      <c r="M18" s="53"/>
    </row>
    <row r="19" ht="19.8" customHeight="1" spans="2:13">
      <c r="B19" s="54">
        <v>2013101</v>
      </c>
      <c r="C19" s="55" t="s">
        <v>43</v>
      </c>
      <c r="D19" s="53">
        <v>105</v>
      </c>
      <c r="E19" s="53">
        <v>105</v>
      </c>
      <c r="F19" s="53"/>
      <c r="G19" s="53"/>
      <c r="H19" s="53"/>
      <c r="I19" s="53"/>
      <c r="J19" s="53"/>
      <c r="K19" s="53"/>
      <c r="L19" s="53"/>
      <c r="M19" s="53"/>
    </row>
    <row r="20" ht="19.8" customHeight="1" spans="2:13">
      <c r="B20" s="54" t="s">
        <v>52</v>
      </c>
      <c r="C20" s="55" t="s">
        <v>53</v>
      </c>
      <c r="D20" s="53">
        <v>17.73</v>
      </c>
      <c r="E20" s="53">
        <v>17.73</v>
      </c>
      <c r="F20" s="53"/>
      <c r="G20" s="53"/>
      <c r="H20" s="53"/>
      <c r="I20" s="53"/>
      <c r="J20" s="53"/>
      <c r="K20" s="53"/>
      <c r="L20" s="53"/>
      <c r="M20" s="53"/>
    </row>
    <row r="21" ht="19.8" customHeight="1" spans="2:13">
      <c r="B21" s="54" t="s">
        <v>54</v>
      </c>
      <c r="C21" s="55" t="s">
        <v>48</v>
      </c>
      <c r="D21" s="53">
        <v>17.73</v>
      </c>
      <c r="E21" s="53">
        <v>17.73</v>
      </c>
      <c r="F21" s="53"/>
      <c r="G21" s="53"/>
      <c r="H21" s="53"/>
      <c r="I21" s="53"/>
      <c r="J21" s="53"/>
      <c r="K21" s="53"/>
      <c r="L21" s="53"/>
      <c r="M21" s="53"/>
    </row>
    <row r="22" ht="18.1" customHeight="1" spans="2:13">
      <c r="B22" s="54">
        <v>207</v>
      </c>
      <c r="C22" s="55" t="s">
        <v>17</v>
      </c>
      <c r="D22" s="53">
        <v>63</v>
      </c>
      <c r="E22" s="53">
        <v>63</v>
      </c>
      <c r="F22" s="53"/>
      <c r="G22" s="53"/>
      <c r="H22" s="53"/>
      <c r="I22" s="53"/>
      <c r="J22" s="53"/>
      <c r="K22" s="53"/>
      <c r="L22" s="53"/>
      <c r="M22" s="53"/>
    </row>
    <row r="23" ht="19.8" customHeight="1" spans="2:13">
      <c r="B23" s="54">
        <v>20701</v>
      </c>
      <c r="C23" s="55" t="s">
        <v>55</v>
      </c>
      <c r="D23" s="53">
        <v>63</v>
      </c>
      <c r="E23" s="53">
        <v>63</v>
      </c>
      <c r="F23" s="53"/>
      <c r="G23" s="53"/>
      <c r="H23" s="53"/>
      <c r="I23" s="53"/>
      <c r="J23" s="53"/>
      <c r="K23" s="53"/>
      <c r="L23" s="53"/>
      <c r="M23" s="53"/>
    </row>
    <row r="24" ht="20.7" customHeight="1" spans="2:13">
      <c r="B24" s="51">
        <v>2070109</v>
      </c>
      <c r="C24" s="52" t="s">
        <v>56</v>
      </c>
      <c r="D24" s="53">
        <v>63</v>
      </c>
      <c r="E24" s="53">
        <v>63</v>
      </c>
      <c r="F24" s="53"/>
      <c r="G24" s="53"/>
      <c r="H24" s="53"/>
      <c r="I24" s="53"/>
      <c r="J24" s="53"/>
      <c r="K24" s="53"/>
      <c r="L24" s="53"/>
      <c r="M24" s="53"/>
    </row>
    <row r="25" ht="18.1" customHeight="1" spans="2:13">
      <c r="B25" s="54">
        <v>208</v>
      </c>
      <c r="C25" s="55" t="s">
        <v>19</v>
      </c>
      <c r="D25" s="53">
        <v>489.78</v>
      </c>
      <c r="E25" s="53">
        <f>489.78-16.1</f>
        <v>473.68</v>
      </c>
      <c r="F25" s="53">
        <v>16.1</v>
      </c>
      <c r="G25" s="53"/>
      <c r="H25" s="53"/>
      <c r="I25" s="53"/>
      <c r="J25" s="53"/>
      <c r="K25" s="53"/>
      <c r="L25" s="53"/>
      <c r="M25" s="53"/>
    </row>
    <row r="26" ht="19.8" customHeight="1" spans="2:13">
      <c r="B26" s="54">
        <v>20801</v>
      </c>
      <c r="C26" s="55" t="s">
        <v>57</v>
      </c>
      <c r="D26" s="53">
        <v>70</v>
      </c>
      <c r="E26" s="53">
        <v>70</v>
      </c>
      <c r="F26" s="53"/>
      <c r="G26" s="53"/>
      <c r="H26" s="53"/>
      <c r="I26" s="53"/>
      <c r="J26" s="53"/>
      <c r="K26" s="53"/>
      <c r="L26" s="53"/>
      <c r="M26" s="53"/>
    </row>
    <row r="27" ht="20.7" customHeight="1" spans="2:13">
      <c r="B27" s="51">
        <v>2080109</v>
      </c>
      <c r="C27" s="52" t="s">
        <v>58</v>
      </c>
      <c r="D27" s="53">
        <v>70</v>
      </c>
      <c r="E27" s="53">
        <v>70</v>
      </c>
      <c r="F27" s="53"/>
      <c r="G27" s="53"/>
      <c r="H27" s="53"/>
      <c r="I27" s="53"/>
      <c r="J27" s="53"/>
      <c r="K27" s="53"/>
      <c r="L27" s="53"/>
      <c r="M27" s="53"/>
    </row>
    <row r="28" ht="18.1" customHeight="1" spans="2:13">
      <c r="B28" s="54" t="s">
        <v>59</v>
      </c>
      <c r="C28" s="55" t="s">
        <v>60</v>
      </c>
      <c r="D28" s="53">
        <v>0.48</v>
      </c>
      <c r="E28" s="53">
        <v>0.48</v>
      </c>
      <c r="F28" s="53"/>
      <c r="G28" s="53"/>
      <c r="H28" s="53"/>
      <c r="I28" s="53"/>
      <c r="J28" s="53"/>
      <c r="K28" s="53"/>
      <c r="L28" s="53"/>
      <c r="M28" s="53"/>
    </row>
    <row r="29" ht="19.8" customHeight="1" spans="2:13">
      <c r="B29" s="54" t="s">
        <v>61</v>
      </c>
      <c r="C29" s="55" t="s">
        <v>43</v>
      </c>
      <c r="D29" s="53">
        <v>0.48</v>
      </c>
      <c r="E29" s="53">
        <v>0.48</v>
      </c>
      <c r="F29" s="53"/>
      <c r="G29" s="53"/>
      <c r="H29" s="53"/>
      <c r="I29" s="53"/>
      <c r="J29" s="53"/>
      <c r="K29" s="53"/>
      <c r="L29" s="53"/>
      <c r="M29" s="53"/>
    </row>
    <row r="30" ht="20.7" customHeight="1" spans="2:13">
      <c r="B30" s="51" t="s">
        <v>62</v>
      </c>
      <c r="C30" s="52" t="s">
        <v>63</v>
      </c>
      <c r="D30" s="53">
        <v>365.2</v>
      </c>
      <c r="E30" s="53">
        <v>365.2</v>
      </c>
      <c r="F30" s="53"/>
      <c r="G30" s="53"/>
      <c r="H30" s="53"/>
      <c r="I30" s="53"/>
      <c r="J30" s="53"/>
      <c r="K30" s="53"/>
      <c r="L30" s="53"/>
      <c r="M30" s="53"/>
    </row>
    <row r="31" ht="18.1" customHeight="1" spans="2:13">
      <c r="B31" s="54" t="s">
        <v>64</v>
      </c>
      <c r="C31" s="55" t="s">
        <v>65</v>
      </c>
      <c r="D31" s="53">
        <v>175.5</v>
      </c>
      <c r="E31" s="53">
        <v>175.5</v>
      </c>
      <c r="F31" s="53"/>
      <c r="G31" s="53"/>
      <c r="H31" s="53"/>
      <c r="I31" s="53"/>
      <c r="J31" s="53"/>
      <c r="K31" s="53"/>
      <c r="L31" s="53"/>
      <c r="M31" s="53"/>
    </row>
    <row r="32" ht="19.8" customHeight="1" spans="2:13">
      <c r="B32" s="54" t="s">
        <v>66</v>
      </c>
      <c r="C32" s="55" t="s">
        <v>67</v>
      </c>
      <c r="D32" s="53">
        <v>68.25</v>
      </c>
      <c r="E32" s="53">
        <v>68.25</v>
      </c>
      <c r="F32" s="53"/>
      <c r="G32" s="53"/>
      <c r="H32" s="53"/>
      <c r="I32" s="53"/>
      <c r="J32" s="53"/>
      <c r="K32" s="53"/>
      <c r="L32" s="53"/>
      <c r="M32" s="53"/>
    </row>
    <row r="33" ht="18.1" customHeight="1" spans="2:13">
      <c r="B33" s="54" t="s">
        <v>68</v>
      </c>
      <c r="C33" s="55" t="s">
        <v>69</v>
      </c>
      <c r="D33" s="53">
        <v>121.45</v>
      </c>
      <c r="E33" s="53">
        <v>121.45</v>
      </c>
      <c r="F33" s="53"/>
      <c r="G33" s="53"/>
      <c r="H33" s="53"/>
      <c r="I33" s="53"/>
      <c r="J33" s="53"/>
      <c r="K33" s="53"/>
      <c r="L33" s="53"/>
      <c r="M33" s="53"/>
    </row>
    <row r="34" ht="19.8" customHeight="1" spans="2:13">
      <c r="B34" s="54" t="s">
        <v>227</v>
      </c>
      <c r="C34" s="55" t="s">
        <v>228</v>
      </c>
      <c r="D34" s="53">
        <v>16.1</v>
      </c>
      <c r="E34" s="53"/>
      <c r="F34" s="53">
        <v>16.1</v>
      </c>
      <c r="G34" s="53"/>
      <c r="H34" s="53"/>
      <c r="I34" s="53"/>
      <c r="J34" s="53"/>
      <c r="K34" s="53"/>
      <c r="L34" s="53"/>
      <c r="M34" s="53"/>
    </row>
    <row r="35" ht="20.7" customHeight="1" spans="2:13">
      <c r="B35" s="51" t="s">
        <v>229</v>
      </c>
      <c r="C35" s="52" t="s">
        <v>230</v>
      </c>
      <c r="D35" s="53">
        <v>16.1</v>
      </c>
      <c r="E35" s="53"/>
      <c r="F35" s="53">
        <v>16.1</v>
      </c>
      <c r="G35" s="53"/>
      <c r="H35" s="53"/>
      <c r="I35" s="53"/>
      <c r="J35" s="53"/>
      <c r="K35" s="53"/>
      <c r="L35" s="53"/>
      <c r="M35" s="53"/>
    </row>
    <row r="36" ht="18.1" customHeight="1" spans="2:13">
      <c r="B36" s="54">
        <v>20825</v>
      </c>
      <c r="C36" s="55" t="s">
        <v>70</v>
      </c>
      <c r="D36" s="53">
        <v>38</v>
      </c>
      <c r="E36" s="53">
        <v>38</v>
      </c>
      <c r="F36" s="53"/>
      <c r="G36" s="53"/>
      <c r="H36" s="53"/>
      <c r="I36" s="53"/>
      <c r="J36" s="53"/>
      <c r="K36" s="53"/>
      <c r="L36" s="53"/>
      <c r="M36" s="53"/>
    </row>
    <row r="37" ht="19.8" customHeight="1" spans="2:13">
      <c r="B37" s="54">
        <v>2082850</v>
      </c>
      <c r="C37" s="55" t="s">
        <v>49</v>
      </c>
      <c r="D37" s="53">
        <v>38</v>
      </c>
      <c r="E37" s="53">
        <v>38</v>
      </c>
      <c r="F37" s="53"/>
      <c r="G37" s="53"/>
      <c r="H37" s="53"/>
      <c r="I37" s="53"/>
      <c r="J37" s="53"/>
      <c r="K37" s="53"/>
      <c r="L37" s="53"/>
      <c r="M37" s="53"/>
    </row>
    <row r="38" ht="19.8" customHeight="1" spans="2:13">
      <c r="B38" s="54" t="s">
        <v>71</v>
      </c>
      <c r="C38" s="55" t="s">
        <v>20</v>
      </c>
      <c r="D38" s="53">
        <v>129.28</v>
      </c>
      <c r="E38" s="53">
        <v>129.28</v>
      </c>
      <c r="F38" s="53"/>
      <c r="G38" s="53"/>
      <c r="H38" s="53"/>
      <c r="I38" s="53"/>
      <c r="J38" s="53"/>
      <c r="K38" s="53"/>
      <c r="L38" s="53"/>
      <c r="M38" s="53"/>
    </row>
    <row r="39" ht="18.1" customHeight="1" spans="2:13">
      <c r="B39" s="54" t="s">
        <v>72</v>
      </c>
      <c r="C39" s="55" t="s">
        <v>73</v>
      </c>
      <c r="D39" s="53">
        <v>129.28</v>
      </c>
      <c r="E39" s="53">
        <v>129.28</v>
      </c>
      <c r="F39" s="53"/>
      <c r="G39" s="53"/>
      <c r="H39" s="53"/>
      <c r="I39" s="53"/>
      <c r="J39" s="53"/>
      <c r="K39" s="53"/>
      <c r="L39" s="53"/>
      <c r="M39" s="53"/>
    </row>
    <row r="40" ht="19.8" customHeight="1" spans="2:13">
      <c r="B40" s="54" t="s">
        <v>74</v>
      </c>
      <c r="C40" s="55" t="s">
        <v>75</v>
      </c>
      <c r="D40" s="53">
        <v>60.14</v>
      </c>
      <c r="E40" s="53">
        <v>60.14</v>
      </c>
      <c r="F40" s="53"/>
      <c r="G40" s="53"/>
      <c r="H40" s="53"/>
      <c r="I40" s="53"/>
      <c r="J40" s="53"/>
      <c r="K40" s="53"/>
      <c r="L40" s="53"/>
      <c r="M40" s="53"/>
    </row>
    <row r="41" ht="18.1" customHeight="1" spans="2:13">
      <c r="B41" s="54">
        <v>2101102</v>
      </c>
      <c r="C41" s="55" t="s">
        <v>76</v>
      </c>
      <c r="D41" s="53">
        <v>60.14</v>
      </c>
      <c r="E41" s="53">
        <v>60.14</v>
      </c>
      <c r="F41" s="53"/>
      <c r="G41" s="53"/>
      <c r="H41" s="53"/>
      <c r="I41" s="53"/>
      <c r="J41" s="53"/>
      <c r="K41" s="53"/>
      <c r="L41" s="53"/>
      <c r="M41" s="53"/>
    </row>
    <row r="42" ht="19.8" customHeight="1" spans="2:13">
      <c r="B42" s="54">
        <v>2101103</v>
      </c>
      <c r="C42" s="55" t="s">
        <v>77</v>
      </c>
      <c r="D42" s="53">
        <v>9</v>
      </c>
      <c r="E42" s="53">
        <v>9</v>
      </c>
      <c r="F42" s="53"/>
      <c r="G42" s="53"/>
      <c r="H42" s="53"/>
      <c r="I42" s="53"/>
      <c r="J42" s="53"/>
      <c r="K42" s="53"/>
      <c r="L42" s="53"/>
      <c r="M42" s="53"/>
    </row>
    <row r="43" ht="19.8" customHeight="1" spans="2:13">
      <c r="B43" s="54" t="s">
        <v>78</v>
      </c>
      <c r="C43" s="55" t="s">
        <v>21</v>
      </c>
      <c r="D43" s="53">
        <v>36.77</v>
      </c>
      <c r="E43" s="53">
        <v>36.77</v>
      </c>
      <c r="F43" s="53"/>
      <c r="G43" s="53"/>
      <c r="H43" s="53"/>
      <c r="I43" s="53"/>
      <c r="J43" s="53"/>
      <c r="K43" s="53"/>
      <c r="L43" s="53"/>
      <c r="M43" s="53"/>
    </row>
    <row r="44" ht="18.1" customHeight="1" spans="2:13">
      <c r="B44" s="54" t="s">
        <v>79</v>
      </c>
      <c r="C44" s="55" t="s">
        <v>80</v>
      </c>
      <c r="D44" s="53">
        <v>36.77</v>
      </c>
      <c r="E44" s="53">
        <v>36.77</v>
      </c>
      <c r="F44" s="53"/>
      <c r="G44" s="53"/>
      <c r="H44" s="53"/>
      <c r="I44" s="53"/>
      <c r="J44" s="53"/>
      <c r="K44" s="53"/>
      <c r="L44" s="53"/>
      <c r="M44" s="53"/>
    </row>
    <row r="45" ht="19.8" customHeight="1" spans="2:13">
      <c r="B45" s="54" t="s">
        <v>81</v>
      </c>
      <c r="C45" s="55" t="s">
        <v>82</v>
      </c>
      <c r="D45" s="53">
        <v>36.77</v>
      </c>
      <c r="E45" s="53">
        <v>36.77</v>
      </c>
      <c r="F45" s="53"/>
      <c r="G45" s="53"/>
      <c r="H45" s="53"/>
      <c r="I45" s="53"/>
      <c r="J45" s="53"/>
      <c r="K45" s="53"/>
      <c r="L45" s="53"/>
      <c r="M45" s="53"/>
    </row>
    <row r="46" ht="18.1" customHeight="1" spans="2:13">
      <c r="B46" s="54" t="s">
        <v>83</v>
      </c>
      <c r="C46" s="55" t="s">
        <v>22</v>
      </c>
      <c r="D46" s="53">
        <v>411</v>
      </c>
      <c r="E46" s="53">
        <v>411</v>
      </c>
      <c r="F46" s="53"/>
      <c r="G46" s="53"/>
      <c r="H46" s="53"/>
      <c r="I46" s="53"/>
      <c r="J46" s="53"/>
      <c r="K46" s="53"/>
      <c r="L46" s="53"/>
      <c r="M46" s="53"/>
    </row>
    <row r="47" ht="19.8" customHeight="1" spans="2:13">
      <c r="B47" s="54" t="s">
        <v>84</v>
      </c>
      <c r="C47" s="55" t="s">
        <v>85</v>
      </c>
      <c r="D47" s="53">
        <v>331</v>
      </c>
      <c r="E47" s="53">
        <v>331</v>
      </c>
      <c r="F47" s="53"/>
      <c r="G47" s="53"/>
      <c r="H47" s="53"/>
      <c r="I47" s="53"/>
      <c r="J47" s="53"/>
      <c r="K47" s="53"/>
      <c r="L47" s="53"/>
      <c r="M47" s="53"/>
    </row>
    <row r="48" ht="20.7" customHeight="1" spans="2:13">
      <c r="B48" s="51" t="s">
        <v>86</v>
      </c>
      <c r="C48" s="52" t="s">
        <v>87</v>
      </c>
      <c r="D48" s="53">
        <v>331</v>
      </c>
      <c r="E48" s="53">
        <v>331</v>
      </c>
      <c r="F48" s="53"/>
      <c r="G48" s="53"/>
      <c r="H48" s="53"/>
      <c r="I48" s="53"/>
      <c r="J48" s="53"/>
      <c r="K48" s="53"/>
      <c r="L48" s="53"/>
      <c r="M48" s="53"/>
    </row>
    <row r="49" ht="18.1" customHeight="1" spans="2:13">
      <c r="B49" s="54" t="s">
        <v>88</v>
      </c>
      <c r="C49" s="55" t="s">
        <v>89</v>
      </c>
      <c r="D49" s="53">
        <v>80</v>
      </c>
      <c r="E49" s="53">
        <v>80</v>
      </c>
      <c r="F49" s="53"/>
      <c r="G49" s="53"/>
      <c r="H49" s="53"/>
      <c r="I49" s="53"/>
      <c r="J49" s="53"/>
      <c r="K49" s="53"/>
      <c r="L49" s="53"/>
      <c r="M49" s="53"/>
    </row>
    <row r="50" ht="19.8" customHeight="1" spans="2:13">
      <c r="B50" s="54" t="s">
        <v>90</v>
      </c>
      <c r="C50" s="55" t="s">
        <v>89</v>
      </c>
      <c r="D50" s="53">
        <v>80</v>
      </c>
      <c r="E50" s="53">
        <v>80</v>
      </c>
      <c r="F50" s="53"/>
      <c r="G50" s="53"/>
      <c r="H50" s="53"/>
      <c r="I50" s="53"/>
      <c r="J50" s="53"/>
      <c r="K50" s="53"/>
      <c r="L50" s="53"/>
      <c r="M50" s="53"/>
    </row>
    <row r="51" ht="20.7" customHeight="1" spans="2:13">
      <c r="B51" s="51" t="s">
        <v>91</v>
      </c>
      <c r="C51" s="52" t="s">
        <v>23</v>
      </c>
      <c r="D51" s="53">
        <v>1435.83</v>
      </c>
      <c r="E51" s="53">
        <f>1435.83-50</f>
        <v>1385.83</v>
      </c>
      <c r="F51" s="53">
        <v>50</v>
      </c>
      <c r="G51" s="53"/>
      <c r="H51" s="53"/>
      <c r="I51" s="53"/>
      <c r="J51" s="53"/>
      <c r="K51" s="53"/>
      <c r="L51" s="53"/>
      <c r="M51" s="53"/>
    </row>
    <row r="52" ht="18.1" customHeight="1" spans="2:13">
      <c r="B52" s="54" t="s">
        <v>92</v>
      </c>
      <c r="C52" s="55" t="s">
        <v>93</v>
      </c>
      <c r="D52" s="53">
        <v>387.87</v>
      </c>
      <c r="E52" s="53">
        <v>387.87</v>
      </c>
      <c r="F52" s="53"/>
      <c r="G52" s="53"/>
      <c r="H52" s="53"/>
      <c r="I52" s="53"/>
      <c r="J52" s="53"/>
      <c r="K52" s="53"/>
      <c r="L52" s="53"/>
      <c r="M52" s="53"/>
    </row>
    <row r="53" ht="19.8" customHeight="1" spans="2:13">
      <c r="B53" s="54" t="s">
        <v>94</v>
      </c>
      <c r="C53" s="55" t="s">
        <v>49</v>
      </c>
      <c r="D53" s="53">
        <v>367.87</v>
      </c>
      <c r="E53" s="53">
        <v>367.87</v>
      </c>
      <c r="F53" s="53"/>
      <c r="G53" s="53"/>
      <c r="H53" s="53"/>
      <c r="I53" s="53"/>
      <c r="J53" s="53"/>
      <c r="K53" s="53"/>
      <c r="L53" s="53"/>
      <c r="M53" s="53"/>
    </row>
    <row r="54" ht="19.8" customHeight="1" spans="2:13">
      <c r="B54" s="56" t="s">
        <v>95</v>
      </c>
      <c r="C54" s="56" t="s">
        <v>96</v>
      </c>
      <c r="D54" s="56">
        <v>20</v>
      </c>
      <c r="E54" s="56">
        <v>20</v>
      </c>
      <c r="F54" s="56"/>
      <c r="G54" s="56"/>
      <c r="H54" s="56"/>
      <c r="I54" s="56"/>
      <c r="J54" s="56"/>
      <c r="K54" s="56"/>
      <c r="L54" s="56"/>
      <c r="M54" s="56"/>
    </row>
    <row r="55" ht="19.8" customHeight="1" spans="2:13">
      <c r="B55" s="57" t="s">
        <v>97</v>
      </c>
      <c r="C55" s="57" t="s">
        <v>98</v>
      </c>
      <c r="D55" s="57">
        <v>22.51</v>
      </c>
      <c r="E55" s="57">
        <v>22.51</v>
      </c>
      <c r="F55" s="57"/>
      <c r="G55" s="57"/>
      <c r="H55" s="57"/>
      <c r="I55" s="57"/>
      <c r="J55" s="57"/>
      <c r="K55" s="57"/>
      <c r="L55" s="57"/>
      <c r="M55" s="57"/>
    </row>
    <row r="56" ht="19.8" customHeight="1" spans="2:13">
      <c r="B56" s="57" t="s">
        <v>99</v>
      </c>
      <c r="C56" s="57" t="s">
        <v>100</v>
      </c>
      <c r="D56" s="57">
        <v>22.51</v>
      </c>
      <c r="E56" s="57">
        <v>22.51</v>
      </c>
      <c r="F56" s="57"/>
      <c r="G56" s="57"/>
      <c r="H56" s="57"/>
      <c r="I56" s="57"/>
      <c r="J56" s="57"/>
      <c r="K56" s="57"/>
      <c r="L56" s="57"/>
      <c r="M56" s="57"/>
    </row>
    <row r="57" ht="19.8" customHeight="1" spans="2:13">
      <c r="B57" s="57" t="s">
        <v>101</v>
      </c>
      <c r="C57" s="57" t="s">
        <v>102</v>
      </c>
      <c r="D57" s="57">
        <v>416</v>
      </c>
      <c r="E57" s="57">
        <v>416</v>
      </c>
      <c r="F57" s="57"/>
      <c r="G57" s="57"/>
      <c r="H57" s="57"/>
      <c r="I57" s="57"/>
      <c r="J57" s="57"/>
      <c r="K57" s="57"/>
      <c r="L57" s="57"/>
      <c r="M57" s="57"/>
    </row>
    <row r="58" ht="19.8" customHeight="1" spans="2:13">
      <c r="B58" s="57" t="s">
        <v>103</v>
      </c>
      <c r="C58" s="57" t="s">
        <v>104</v>
      </c>
      <c r="D58" s="57">
        <v>165</v>
      </c>
      <c r="E58" s="57">
        <v>165</v>
      </c>
      <c r="F58" s="57"/>
      <c r="G58" s="57"/>
      <c r="H58" s="57"/>
      <c r="I58" s="57"/>
      <c r="J58" s="57"/>
      <c r="K58" s="57"/>
      <c r="L58" s="57"/>
      <c r="M58" s="57"/>
    </row>
    <row r="59" ht="19.8" customHeight="1" spans="2:13">
      <c r="B59" s="57" t="s">
        <v>105</v>
      </c>
      <c r="C59" s="57" t="s">
        <v>106</v>
      </c>
      <c r="D59" s="57">
        <v>251</v>
      </c>
      <c r="E59" s="57">
        <v>251</v>
      </c>
      <c r="F59" s="57"/>
      <c r="G59" s="57"/>
      <c r="H59" s="57"/>
      <c r="I59" s="57"/>
      <c r="J59" s="57"/>
      <c r="K59" s="57"/>
      <c r="L59" s="57"/>
      <c r="M59" s="57"/>
    </row>
    <row r="60" ht="19.8" customHeight="1" spans="2:13">
      <c r="B60" s="57" t="s">
        <v>107</v>
      </c>
      <c r="C60" s="57" t="s">
        <v>108</v>
      </c>
      <c r="D60" s="57">
        <v>559.45</v>
      </c>
      <c r="E60" s="57">
        <v>559.45</v>
      </c>
      <c r="F60" s="57"/>
      <c r="G60" s="57"/>
      <c r="H60" s="57"/>
      <c r="I60" s="57"/>
      <c r="J60" s="57"/>
      <c r="K60" s="57"/>
      <c r="L60" s="57"/>
      <c r="M60" s="57"/>
    </row>
    <row r="61" ht="19.8" customHeight="1" spans="2:13">
      <c r="B61" s="57" t="s">
        <v>109</v>
      </c>
      <c r="C61" s="57" t="s">
        <v>110</v>
      </c>
      <c r="D61" s="57">
        <v>559.45</v>
      </c>
      <c r="E61" s="57">
        <v>559.45</v>
      </c>
      <c r="F61" s="57"/>
      <c r="G61" s="57"/>
      <c r="H61" s="57"/>
      <c r="I61" s="57"/>
      <c r="J61" s="57"/>
      <c r="K61" s="57"/>
      <c r="L61" s="57"/>
      <c r="M61" s="57"/>
    </row>
    <row r="62" ht="19.8" customHeight="1" spans="2:13">
      <c r="B62" s="57" t="s">
        <v>231</v>
      </c>
      <c r="C62" s="57" t="s">
        <v>232</v>
      </c>
      <c r="D62" s="57">
        <v>50</v>
      </c>
      <c r="E62" s="57"/>
      <c r="F62" s="57">
        <v>50</v>
      </c>
      <c r="G62" s="57"/>
      <c r="H62" s="57"/>
      <c r="I62" s="57"/>
      <c r="J62" s="57"/>
      <c r="K62" s="57"/>
      <c r="L62" s="57"/>
      <c r="M62" s="57"/>
    </row>
    <row r="63" ht="19.8" customHeight="1" spans="2:13">
      <c r="B63" s="57" t="s">
        <v>233</v>
      </c>
      <c r="C63" s="57" t="s">
        <v>234</v>
      </c>
      <c r="D63" s="57">
        <v>50</v>
      </c>
      <c r="E63" s="57"/>
      <c r="F63" s="57">
        <v>50</v>
      </c>
      <c r="G63" s="57"/>
      <c r="H63" s="57"/>
      <c r="I63" s="57"/>
      <c r="J63" s="57"/>
      <c r="K63" s="57"/>
      <c r="L63" s="57"/>
      <c r="M63" s="57"/>
    </row>
    <row r="64" ht="19.8" customHeight="1" spans="2:13">
      <c r="B64" s="57" t="s">
        <v>111</v>
      </c>
      <c r="C64" s="57" t="s">
        <v>24</v>
      </c>
      <c r="D64" s="57">
        <v>183.66</v>
      </c>
      <c r="E64" s="57">
        <v>183.66</v>
      </c>
      <c r="F64" s="57"/>
      <c r="G64" s="57"/>
      <c r="H64" s="57"/>
      <c r="I64" s="57"/>
      <c r="J64" s="57"/>
      <c r="K64" s="57"/>
      <c r="L64" s="57"/>
      <c r="M64" s="57"/>
    </row>
    <row r="65" ht="19.8" customHeight="1" spans="2:13">
      <c r="B65" s="57" t="s">
        <v>112</v>
      </c>
      <c r="C65" s="57" t="s">
        <v>113</v>
      </c>
      <c r="D65" s="57">
        <v>183.66</v>
      </c>
      <c r="E65" s="57">
        <v>183.66</v>
      </c>
      <c r="F65" s="57"/>
      <c r="G65" s="57"/>
      <c r="H65" s="57"/>
      <c r="I65" s="57"/>
      <c r="J65" s="57"/>
      <c r="K65" s="57"/>
      <c r="L65" s="57"/>
      <c r="M65" s="57"/>
    </row>
    <row r="66" ht="19.8" customHeight="1" spans="2:13">
      <c r="B66" s="57" t="s">
        <v>114</v>
      </c>
      <c r="C66" s="57" t="s">
        <v>115</v>
      </c>
      <c r="D66" s="57">
        <v>183.66</v>
      </c>
      <c r="E66" s="57">
        <v>183.66</v>
      </c>
      <c r="F66" s="57"/>
      <c r="G66" s="57"/>
      <c r="H66" s="57"/>
      <c r="I66" s="57"/>
      <c r="J66" s="57"/>
      <c r="K66" s="57"/>
      <c r="L66" s="57"/>
      <c r="M66" s="57"/>
    </row>
  </sheetData>
  <mergeCells count="14">
    <mergeCell ref="B5:C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0784722222222222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workbookViewId="0">
      <selection activeCell="B6" sqref="B6:C6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style="33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3"/>
      <c r="B1" s="14" t="s">
        <v>235</v>
      </c>
    </row>
    <row r="2" ht="16.35" customHeight="1" spans="2:6">
      <c r="B2" s="15" t="s">
        <v>236</v>
      </c>
      <c r="C2" s="15"/>
      <c r="D2" s="15"/>
      <c r="E2" s="15"/>
      <c r="F2" s="15"/>
    </row>
    <row r="3" ht="16.35" customHeight="1" spans="2:6">
      <c r="B3" s="15"/>
      <c r="C3" s="15"/>
      <c r="D3" s="15"/>
      <c r="E3" s="15"/>
      <c r="F3" s="15"/>
    </row>
    <row r="4" ht="16.35" customHeight="1" spans="2:6">
      <c r="B4" s="34"/>
      <c r="C4" s="34"/>
      <c r="D4" s="34"/>
      <c r="E4" s="34"/>
      <c r="F4" s="34"/>
    </row>
    <row r="5" ht="18.95" customHeight="1" spans="2:6">
      <c r="B5" s="35" t="s">
        <v>2</v>
      </c>
      <c r="C5" s="35"/>
      <c r="D5" s="34"/>
      <c r="E5" s="34"/>
      <c r="F5" s="36" t="s">
        <v>3</v>
      </c>
    </row>
    <row r="6" ht="31.9" customHeight="1" spans="2:6">
      <c r="B6" s="37" t="s">
        <v>121</v>
      </c>
      <c r="C6" s="37" t="s">
        <v>37</v>
      </c>
      <c r="D6" s="37" t="s">
        <v>38</v>
      </c>
      <c r="E6" s="37" t="s">
        <v>237</v>
      </c>
      <c r="F6" s="37" t="s">
        <v>238</v>
      </c>
    </row>
    <row r="7" ht="23.25" customHeight="1" spans="2:6">
      <c r="B7" s="20" t="s">
        <v>8</v>
      </c>
      <c r="C7" s="20"/>
      <c r="D7" s="38">
        <v>4666.32</v>
      </c>
      <c r="E7" s="38">
        <v>2966.09</v>
      </c>
      <c r="F7" s="38">
        <v>1700.23</v>
      </c>
    </row>
    <row r="8" ht="21.55" customHeight="1" spans="2:6">
      <c r="B8" s="39" t="s">
        <v>41</v>
      </c>
      <c r="C8" s="40" t="s">
        <v>15</v>
      </c>
      <c r="D8" s="41">
        <v>1917</v>
      </c>
      <c r="E8" s="41">
        <v>1749.08</v>
      </c>
      <c r="F8" s="41">
        <v>167.92</v>
      </c>
    </row>
    <row r="9" ht="20.7" customHeight="1" spans="2:6">
      <c r="B9" s="42">
        <v>20101</v>
      </c>
      <c r="C9" s="40" t="s">
        <v>42</v>
      </c>
      <c r="D9" s="41">
        <v>18</v>
      </c>
      <c r="E9" s="41">
        <v>18</v>
      </c>
      <c r="F9" s="41"/>
    </row>
    <row r="10" ht="20.7" customHeight="1" spans="2:6">
      <c r="B10" s="42">
        <v>2010101</v>
      </c>
      <c r="C10" s="40" t="s">
        <v>43</v>
      </c>
      <c r="D10" s="41">
        <v>18</v>
      </c>
      <c r="E10" s="41">
        <v>18</v>
      </c>
      <c r="F10" s="41"/>
    </row>
    <row r="11" ht="33" spans="2:6">
      <c r="B11" s="42" t="s">
        <v>44</v>
      </c>
      <c r="C11" s="40" t="s">
        <v>45</v>
      </c>
      <c r="D11" s="41">
        <v>1711.27</v>
      </c>
      <c r="E11" s="41">
        <v>1561.08</v>
      </c>
      <c r="F11" s="41">
        <v>150.19</v>
      </c>
    </row>
    <row r="12" ht="20.7" customHeight="1" spans="2:6">
      <c r="B12" s="42" t="s">
        <v>46</v>
      </c>
      <c r="C12" s="40" t="s">
        <v>43</v>
      </c>
      <c r="D12" s="41">
        <v>1593.27</v>
      </c>
      <c r="E12" s="41">
        <v>1483.08</v>
      </c>
      <c r="F12" s="41">
        <v>110.19</v>
      </c>
    </row>
    <row r="13" ht="20.7" customHeight="1" spans="2:6">
      <c r="B13" s="42" t="s">
        <v>47</v>
      </c>
      <c r="C13" s="40" t="s">
        <v>48</v>
      </c>
      <c r="D13" s="41">
        <v>40</v>
      </c>
      <c r="E13" s="41"/>
      <c r="F13" s="41">
        <v>40</v>
      </c>
    </row>
    <row r="14" ht="21.55" customHeight="1" spans="2:6">
      <c r="B14" s="39">
        <v>2010350</v>
      </c>
      <c r="C14" s="40" t="s">
        <v>49</v>
      </c>
      <c r="D14" s="41">
        <v>78</v>
      </c>
      <c r="E14" s="41">
        <v>78</v>
      </c>
      <c r="F14" s="41"/>
    </row>
    <row r="15" ht="20.7" customHeight="1" spans="2:6">
      <c r="B15" s="42">
        <v>20106</v>
      </c>
      <c r="C15" s="40" t="s">
        <v>50</v>
      </c>
      <c r="D15" s="41">
        <v>65</v>
      </c>
      <c r="E15" s="41">
        <v>65</v>
      </c>
      <c r="F15" s="41"/>
    </row>
    <row r="16" ht="20.7" customHeight="1" spans="2:6">
      <c r="B16" s="42">
        <v>2010601</v>
      </c>
      <c r="C16" s="40" t="s">
        <v>43</v>
      </c>
      <c r="D16" s="41">
        <v>65</v>
      </c>
      <c r="E16" s="41">
        <v>65</v>
      </c>
      <c r="F16" s="41"/>
    </row>
    <row r="17" ht="20.7" customHeight="1" spans="2:6">
      <c r="B17" s="42">
        <v>20131</v>
      </c>
      <c r="C17" s="40" t="s">
        <v>51</v>
      </c>
      <c r="D17" s="41">
        <v>105</v>
      </c>
      <c r="E17" s="41">
        <v>105</v>
      </c>
      <c r="F17" s="41"/>
    </row>
    <row r="18" ht="20.7" customHeight="1" spans="2:6">
      <c r="B18" s="42">
        <v>2013101</v>
      </c>
      <c r="C18" s="40" t="s">
        <v>43</v>
      </c>
      <c r="D18" s="41">
        <v>105</v>
      </c>
      <c r="E18" s="41">
        <v>105</v>
      </c>
      <c r="F18" s="41"/>
    </row>
    <row r="19" ht="20.7" customHeight="1" spans="2:6">
      <c r="B19" s="42" t="s">
        <v>52</v>
      </c>
      <c r="C19" s="40" t="s">
        <v>53</v>
      </c>
      <c r="D19" s="41">
        <v>17.73</v>
      </c>
      <c r="E19" s="41"/>
      <c r="F19" s="41">
        <v>17.73</v>
      </c>
    </row>
    <row r="20" ht="20.7" customHeight="1" spans="2:6">
      <c r="B20" s="42" t="s">
        <v>54</v>
      </c>
      <c r="C20" s="40" t="s">
        <v>48</v>
      </c>
      <c r="D20" s="41">
        <v>17.73</v>
      </c>
      <c r="E20" s="41"/>
      <c r="F20" s="41">
        <v>17.73</v>
      </c>
    </row>
    <row r="21" ht="20.7" customHeight="1" spans="2:6">
      <c r="B21" s="42">
        <v>207</v>
      </c>
      <c r="C21" s="40" t="s">
        <v>17</v>
      </c>
      <c r="D21" s="41">
        <v>63</v>
      </c>
      <c r="E21" s="41">
        <v>63</v>
      </c>
      <c r="F21" s="41"/>
    </row>
    <row r="22" ht="20.7" customHeight="1" spans="2:6">
      <c r="B22" s="42">
        <v>20701</v>
      </c>
      <c r="C22" s="40" t="s">
        <v>55</v>
      </c>
      <c r="D22" s="41">
        <v>63</v>
      </c>
      <c r="E22" s="41">
        <v>63</v>
      </c>
      <c r="F22" s="41"/>
    </row>
    <row r="23" ht="21.55" customHeight="1" spans="2:6">
      <c r="B23" s="39">
        <v>2070109</v>
      </c>
      <c r="C23" s="40" t="s">
        <v>56</v>
      </c>
      <c r="D23" s="41">
        <v>63</v>
      </c>
      <c r="E23" s="41">
        <v>63</v>
      </c>
      <c r="F23" s="41"/>
    </row>
    <row r="24" ht="20.7" customHeight="1" spans="2:6">
      <c r="B24" s="42">
        <v>208</v>
      </c>
      <c r="C24" s="40" t="s">
        <v>19</v>
      </c>
      <c r="D24" s="41">
        <v>489.78</v>
      </c>
      <c r="E24" s="41">
        <v>473.2</v>
      </c>
      <c r="F24" s="41">
        <v>16.58</v>
      </c>
    </row>
    <row r="25" ht="20.7" customHeight="1" spans="2:6">
      <c r="B25" s="42">
        <v>20801</v>
      </c>
      <c r="C25" s="40" t="s">
        <v>57</v>
      </c>
      <c r="D25" s="41">
        <v>70</v>
      </c>
      <c r="E25" s="41">
        <v>70</v>
      </c>
      <c r="F25" s="41"/>
    </row>
    <row r="26" ht="21.55" customHeight="1" spans="2:6">
      <c r="B26" s="39">
        <v>2080109</v>
      </c>
      <c r="C26" s="40" t="s">
        <v>58</v>
      </c>
      <c r="D26" s="41">
        <v>70</v>
      </c>
      <c r="E26" s="41">
        <v>70</v>
      </c>
      <c r="F26" s="41"/>
    </row>
    <row r="27" ht="20.7" customHeight="1" spans="2:6">
      <c r="B27" s="42" t="s">
        <v>59</v>
      </c>
      <c r="C27" s="40" t="s">
        <v>60</v>
      </c>
      <c r="D27" s="41">
        <v>0.48</v>
      </c>
      <c r="E27" s="41"/>
      <c r="F27" s="41">
        <v>0.48</v>
      </c>
    </row>
    <row r="28" ht="20.7" customHeight="1" spans="2:6">
      <c r="B28" s="42" t="s">
        <v>61</v>
      </c>
      <c r="C28" s="40" t="s">
        <v>43</v>
      </c>
      <c r="D28" s="41">
        <v>0.48</v>
      </c>
      <c r="E28" s="41"/>
      <c r="F28" s="41">
        <v>0.48</v>
      </c>
    </row>
    <row r="29" ht="21.55" customHeight="1" spans="2:6">
      <c r="B29" s="39" t="s">
        <v>62</v>
      </c>
      <c r="C29" s="40" t="s">
        <v>63</v>
      </c>
      <c r="D29" s="41">
        <v>365.2</v>
      </c>
      <c r="E29" s="41">
        <v>365.2</v>
      </c>
      <c r="F29" s="41"/>
    </row>
    <row r="30" ht="33" spans="2:6">
      <c r="B30" s="42" t="s">
        <v>64</v>
      </c>
      <c r="C30" s="40" t="s">
        <v>65</v>
      </c>
      <c r="D30" s="41">
        <v>175.5</v>
      </c>
      <c r="E30" s="41">
        <v>175.5</v>
      </c>
      <c r="F30" s="41"/>
    </row>
    <row r="31" ht="33" spans="2:6">
      <c r="B31" s="42" t="s">
        <v>66</v>
      </c>
      <c r="C31" s="40" t="s">
        <v>67</v>
      </c>
      <c r="D31" s="41">
        <v>68.25</v>
      </c>
      <c r="E31" s="41">
        <v>68.25</v>
      </c>
      <c r="F31" s="41"/>
    </row>
    <row r="32" ht="16.5" spans="2:6">
      <c r="B32" s="42" t="s">
        <v>68</v>
      </c>
      <c r="C32" s="40" t="s">
        <v>69</v>
      </c>
      <c r="D32" s="41">
        <v>121.45</v>
      </c>
      <c r="E32" s="41">
        <v>121.45</v>
      </c>
      <c r="F32" s="41"/>
    </row>
    <row r="33" ht="33" spans="2:6">
      <c r="B33" s="42" t="s">
        <v>227</v>
      </c>
      <c r="C33" s="40" t="s">
        <v>228</v>
      </c>
      <c r="D33" s="41">
        <v>16.1</v>
      </c>
      <c r="E33" s="41"/>
      <c r="F33" s="41">
        <v>16.1</v>
      </c>
    </row>
    <row r="34" ht="21.55" customHeight="1" spans="2:6">
      <c r="B34" s="39" t="s">
        <v>229</v>
      </c>
      <c r="C34" s="40" t="s">
        <v>230</v>
      </c>
      <c r="D34" s="41">
        <v>16.1</v>
      </c>
      <c r="E34" s="41"/>
      <c r="F34" s="41">
        <v>16.1</v>
      </c>
    </row>
    <row r="35" ht="20.7" customHeight="1" spans="2:6">
      <c r="B35" s="42">
        <v>20825</v>
      </c>
      <c r="C35" s="40" t="s">
        <v>70</v>
      </c>
      <c r="D35" s="41">
        <v>38</v>
      </c>
      <c r="E35" s="41">
        <v>38</v>
      </c>
      <c r="F35" s="41"/>
    </row>
    <row r="36" ht="20.7" customHeight="1" spans="2:6">
      <c r="B36" s="42">
        <v>2082850</v>
      </c>
      <c r="C36" s="40" t="s">
        <v>49</v>
      </c>
      <c r="D36" s="41">
        <v>38</v>
      </c>
      <c r="E36" s="41">
        <v>38</v>
      </c>
      <c r="F36" s="41"/>
    </row>
    <row r="37" ht="20.7" customHeight="1" spans="2:6">
      <c r="B37" s="42" t="s">
        <v>71</v>
      </c>
      <c r="C37" s="40" t="s">
        <v>20</v>
      </c>
      <c r="D37" s="41">
        <v>129.28</v>
      </c>
      <c r="E37" s="41">
        <v>129.28</v>
      </c>
      <c r="F37" s="41"/>
    </row>
    <row r="38" ht="20.7" customHeight="1" spans="2:6">
      <c r="B38" s="42" t="s">
        <v>72</v>
      </c>
      <c r="C38" s="40" t="s">
        <v>73</v>
      </c>
      <c r="D38" s="41">
        <v>129.28</v>
      </c>
      <c r="E38" s="41">
        <v>129.28</v>
      </c>
      <c r="F38" s="41"/>
    </row>
    <row r="39" ht="20.7" customHeight="1" spans="2:6">
      <c r="B39" s="42" t="s">
        <v>74</v>
      </c>
      <c r="C39" s="40" t="s">
        <v>75</v>
      </c>
      <c r="D39" s="41">
        <v>60.14</v>
      </c>
      <c r="E39" s="41">
        <v>60.14</v>
      </c>
      <c r="F39" s="41"/>
    </row>
    <row r="40" ht="20.7" customHeight="1" spans="2:6">
      <c r="B40" s="42">
        <v>2101102</v>
      </c>
      <c r="C40" s="40" t="s">
        <v>76</v>
      </c>
      <c r="D40" s="41">
        <v>60.14</v>
      </c>
      <c r="E40" s="41">
        <v>60.14</v>
      </c>
      <c r="F40" s="41"/>
    </row>
    <row r="41" ht="20.7" customHeight="1" spans="2:6">
      <c r="B41" s="42">
        <v>2101103</v>
      </c>
      <c r="C41" s="40" t="s">
        <v>77</v>
      </c>
      <c r="D41" s="41">
        <v>9</v>
      </c>
      <c r="E41" s="41">
        <v>9</v>
      </c>
      <c r="F41" s="41"/>
    </row>
    <row r="42" ht="20.7" customHeight="1" spans="2:6">
      <c r="B42" s="42" t="s">
        <v>78</v>
      </c>
      <c r="C42" s="40" t="s">
        <v>21</v>
      </c>
      <c r="D42" s="41">
        <v>36.77</v>
      </c>
      <c r="E42" s="41"/>
      <c r="F42" s="41">
        <v>36.77</v>
      </c>
    </row>
    <row r="43" ht="20.7" customHeight="1" spans="2:6">
      <c r="B43" s="42" t="s">
        <v>79</v>
      </c>
      <c r="C43" s="40" t="s">
        <v>80</v>
      </c>
      <c r="D43" s="41">
        <v>36.77</v>
      </c>
      <c r="E43" s="41"/>
      <c r="F43" s="41">
        <v>36.77</v>
      </c>
    </row>
    <row r="44" ht="20.7" customHeight="1" spans="2:6">
      <c r="B44" s="42" t="s">
        <v>81</v>
      </c>
      <c r="C44" s="40" t="s">
        <v>82</v>
      </c>
      <c r="D44" s="41">
        <v>36.77</v>
      </c>
      <c r="E44" s="41"/>
      <c r="F44" s="41">
        <v>36.77</v>
      </c>
    </row>
    <row r="45" ht="20.7" customHeight="1" spans="2:6">
      <c r="B45" s="42" t="s">
        <v>83</v>
      </c>
      <c r="C45" s="40" t="s">
        <v>22</v>
      </c>
      <c r="D45" s="41">
        <v>411</v>
      </c>
      <c r="E45" s="41"/>
      <c r="F45" s="41">
        <v>411</v>
      </c>
    </row>
    <row r="46" ht="20.7" customHeight="1" spans="2:6">
      <c r="B46" s="42" t="s">
        <v>84</v>
      </c>
      <c r="C46" s="40" t="s">
        <v>85</v>
      </c>
      <c r="D46" s="41">
        <v>331</v>
      </c>
      <c r="E46" s="41"/>
      <c r="F46" s="41">
        <v>331</v>
      </c>
    </row>
    <row r="47" ht="21.55" customHeight="1" spans="2:6">
      <c r="B47" s="39" t="s">
        <v>86</v>
      </c>
      <c r="C47" s="40" t="s">
        <v>87</v>
      </c>
      <c r="D47" s="41">
        <v>331</v>
      </c>
      <c r="E47" s="41"/>
      <c r="F47" s="41">
        <v>331</v>
      </c>
    </row>
    <row r="48" ht="20.7" customHeight="1" spans="2:6">
      <c r="B48" s="42" t="s">
        <v>88</v>
      </c>
      <c r="C48" s="40" t="s">
        <v>89</v>
      </c>
      <c r="D48" s="41">
        <v>80</v>
      </c>
      <c r="E48" s="41"/>
      <c r="F48" s="41">
        <v>80</v>
      </c>
    </row>
    <row r="49" ht="20.7" customHeight="1" spans="2:6">
      <c r="B49" s="42" t="s">
        <v>90</v>
      </c>
      <c r="C49" s="40" t="s">
        <v>89</v>
      </c>
      <c r="D49" s="41">
        <v>80</v>
      </c>
      <c r="E49" s="41"/>
      <c r="F49" s="41">
        <v>80</v>
      </c>
    </row>
    <row r="50" ht="21.55" customHeight="1" spans="2:6">
      <c r="B50" s="39" t="s">
        <v>91</v>
      </c>
      <c r="C50" s="40" t="s">
        <v>23</v>
      </c>
      <c r="D50" s="41">
        <v>1435.83</v>
      </c>
      <c r="E50" s="41">
        <v>367.87</v>
      </c>
      <c r="F50" s="41">
        <v>1067.96</v>
      </c>
    </row>
    <row r="51" ht="20.7" customHeight="1" spans="2:6">
      <c r="B51" s="42" t="s">
        <v>92</v>
      </c>
      <c r="C51" s="40" t="s">
        <v>93</v>
      </c>
      <c r="D51" s="41">
        <v>387.87</v>
      </c>
      <c r="E51" s="41">
        <v>367.87</v>
      </c>
      <c r="F51" s="41">
        <v>20</v>
      </c>
    </row>
    <row r="52" ht="20.7" customHeight="1" spans="2:6">
      <c r="B52" s="42" t="s">
        <v>94</v>
      </c>
      <c r="C52" s="40" t="s">
        <v>49</v>
      </c>
      <c r="D52" s="41">
        <v>367.87</v>
      </c>
      <c r="E52" s="41">
        <v>367.87</v>
      </c>
      <c r="F52" s="41"/>
    </row>
    <row r="53" ht="20.7" customHeight="1" spans="2:6">
      <c r="B53" s="43" t="s">
        <v>95</v>
      </c>
      <c r="C53" s="44" t="s">
        <v>96</v>
      </c>
      <c r="D53" s="43">
        <v>20</v>
      </c>
      <c r="E53" s="43"/>
      <c r="F53" s="43">
        <v>20</v>
      </c>
    </row>
    <row r="54" ht="20.7" customHeight="1" spans="2:6">
      <c r="B54" s="43" t="s">
        <v>97</v>
      </c>
      <c r="C54" s="44" t="s">
        <v>98</v>
      </c>
      <c r="D54" s="43">
        <v>22.51</v>
      </c>
      <c r="E54" s="43"/>
      <c r="F54" s="43">
        <v>22.51</v>
      </c>
    </row>
    <row r="55" ht="20.7" customHeight="1" spans="2:6">
      <c r="B55" s="43" t="s">
        <v>99</v>
      </c>
      <c r="C55" s="44" t="s">
        <v>100</v>
      </c>
      <c r="D55" s="43">
        <v>22.51</v>
      </c>
      <c r="E55" s="43"/>
      <c r="F55" s="43">
        <v>22.51</v>
      </c>
    </row>
    <row r="56" ht="20.7" customHeight="1" spans="2:6">
      <c r="B56" s="43" t="s">
        <v>101</v>
      </c>
      <c r="C56" s="44" t="s">
        <v>102</v>
      </c>
      <c r="D56" s="43">
        <v>416</v>
      </c>
      <c r="E56" s="43"/>
      <c r="F56" s="43">
        <v>416</v>
      </c>
    </row>
    <row r="57" ht="20.7" customHeight="1" spans="2:6">
      <c r="B57" s="43" t="s">
        <v>103</v>
      </c>
      <c r="C57" s="44" t="s">
        <v>104</v>
      </c>
      <c r="D57" s="43">
        <v>165</v>
      </c>
      <c r="E57" s="43"/>
      <c r="F57" s="43">
        <v>165</v>
      </c>
    </row>
    <row r="58" ht="20.7" customHeight="1" spans="2:6">
      <c r="B58" s="43" t="s">
        <v>105</v>
      </c>
      <c r="C58" s="44" t="s">
        <v>106</v>
      </c>
      <c r="D58" s="43">
        <v>251</v>
      </c>
      <c r="E58" s="43"/>
      <c r="F58" s="43">
        <v>251</v>
      </c>
    </row>
    <row r="59" ht="20.7" customHeight="1" spans="2:6">
      <c r="B59" s="43" t="s">
        <v>107</v>
      </c>
      <c r="C59" s="44" t="s">
        <v>108</v>
      </c>
      <c r="D59" s="43">
        <v>559.45</v>
      </c>
      <c r="E59" s="43"/>
      <c r="F59" s="43">
        <v>559.45</v>
      </c>
    </row>
    <row r="60" ht="20.7" customHeight="1" spans="2:6">
      <c r="B60" s="43" t="s">
        <v>109</v>
      </c>
      <c r="C60" s="44" t="s">
        <v>110</v>
      </c>
      <c r="D60" s="43">
        <v>559.45</v>
      </c>
      <c r="E60" s="43"/>
      <c r="F60" s="43">
        <v>559.45</v>
      </c>
    </row>
    <row r="61" ht="20.7" customHeight="1" spans="2:6">
      <c r="B61" s="43" t="s">
        <v>231</v>
      </c>
      <c r="C61" s="44" t="s">
        <v>232</v>
      </c>
      <c r="D61" s="43">
        <v>50</v>
      </c>
      <c r="E61" s="43"/>
      <c r="F61" s="43">
        <v>50</v>
      </c>
    </row>
    <row r="62" ht="20.7" customHeight="1" spans="2:6">
      <c r="B62" s="43" t="s">
        <v>233</v>
      </c>
      <c r="C62" s="44" t="s">
        <v>234</v>
      </c>
      <c r="D62" s="43">
        <v>50</v>
      </c>
      <c r="E62" s="43"/>
      <c r="F62" s="43">
        <v>50</v>
      </c>
    </row>
    <row r="63" ht="20.7" customHeight="1" spans="2:6">
      <c r="B63" s="43" t="s">
        <v>111</v>
      </c>
      <c r="C63" s="44" t="s">
        <v>24</v>
      </c>
      <c r="D63" s="43">
        <v>183.66</v>
      </c>
      <c r="E63" s="43">
        <v>183.66</v>
      </c>
      <c r="F63" s="43"/>
    </row>
    <row r="64" ht="20.7" customHeight="1" spans="2:6">
      <c r="B64" s="43" t="s">
        <v>112</v>
      </c>
      <c r="C64" s="44" t="s">
        <v>113</v>
      </c>
      <c r="D64" s="43">
        <v>183.66</v>
      </c>
      <c r="E64" s="43">
        <v>183.66</v>
      </c>
      <c r="F64" s="43"/>
    </row>
    <row r="65" ht="20.7" customHeight="1" spans="2:6">
      <c r="B65" s="43" t="s">
        <v>114</v>
      </c>
      <c r="C65" s="44" t="s">
        <v>115</v>
      </c>
      <c r="D65" s="43">
        <v>183.66</v>
      </c>
      <c r="E65" s="43">
        <v>183.66</v>
      </c>
      <c r="F65" s="43"/>
    </row>
    <row r="66" ht="14.25" spans="2:6">
      <c r="B66" s="45"/>
      <c r="C66" s="46"/>
      <c r="D66" s="45"/>
      <c r="E66" s="45"/>
      <c r="F66" s="45"/>
    </row>
  </sheetData>
  <mergeCells count="3">
    <mergeCell ref="B5:C5"/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5" sqref="H15"/>
    </sheetView>
  </sheetViews>
  <sheetFormatPr defaultColWidth="10" defaultRowHeight="13.5"/>
  <cols>
    <col min="1" max="1" width="2.16666666666667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3"/>
      <c r="B1" s="14" t="s">
        <v>239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6.35" customHeight="1" spans="2:13">
      <c r="B2" s="25" t="s">
        <v>240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6.35" customHeight="1" spans="2:1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6.35" customHeight="1" spans="2:1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ht="21.55" customHeight="1" spans="2:13">
      <c r="B5" s="26" t="s">
        <v>2</v>
      </c>
      <c r="C5" s="26"/>
      <c r="D5" s="26"/>
      <c r="E5" s="13"/>
      <c r="F5" s="13"/>
      <c r="G5" s="13"/>
      <c r="H5" s="13"/>
      <c r="I5" s="13"/>
      <c r="J5" s="13"/>
      <c r="K5" s="13"/>
      <c r="L5" s="13"/>
      <c r="M5" s="32" t="s">
        <v>3</v>
      </c>
    </row>
    <row r="6" ht="65.55" customHeight="1" spans="2:13">
      <c r="B6" s="27" t="s">
        <v>241</v>
      </c>
      <c r="C6" s="27" t="s">
        <v>6</v>
      </c>
      <c r="D6" s="27" t="s">
        <v>38</v>
      </c>
      <c r="E6" s="27" t="s">
        <v>218</v>
      </c>
      <c r="F6" s="27" t="s">
        <v>219</v>
      </c>
      <c r="G6" s="27" t="s">
        <v>220</v>
      </c>
      <c r="H6" s="27" t="s">
        <v>221</v>
      </c>
      <c r="I6" s="27" t="s">
        <v>222</v>
      </c>
      <c r="J6" s="27" t="s">
        <v>223</v>
      </c>
      <c r="K6" s="27" t="s">
        <v>224</v>
      </c>
      <c r="L6" s="27" t="s">
        <v>225</v>
      </c>
      <c r="M6" s="27" t="s">
        <v>226</v>
      </c>
    </row>
    <row r="7" ht="23.25" customHeight="1" spans="2:13">
      <c r="B7" s="28" t="s">
        <v>8</v>
      </c>
      <c r="C7" s="28"/>
      <c r="D7" s="29">
        <v>203</v>
      </c>
      <c r="E7" s="29">
        <v>203</v>
      </c>
      <c r="F7" s="29"/>
      <c r="G7" s="29"/>
      <c r="H7" s="29"/>
      <c r="I7" s="29"/>
      <c r="J7" s="29"/>
      <c r="K7" s="29"/>
      <c r="L7" s="29"/>
      <c r="M7" s="29"/>
    </row>
    <row r="8" ht="21.55" customHeight="1" spans="2:13">
      <c r="B8" s="30" t="s">
        <v>242</v>
      </c>
      <c r="C8" s="30" t="s">
        <v>243</v>
      </c>
      <c r="D8" s="31">
        <v>8</v>
      </c>
      <c r="E8" s="31">
        <v>8</v>
      </c>
      <c r="F8" s="31"/>
      <c r="G8" s="31"/>
      <c r="H8" s="31"/>
      <c r="I8" s="31"/>
      <c r="J8" s="31"/>
      <c r="K8" s="31"/>
      <c r="L8" s="31"/>
      <c r="M8" s="31"/>
    </row>
    <row r="9" ht="21.55" customHeight="1" spans="2:13">
      <c r="B9" s="30" t="s">
        <v>244</v>
      </c>
      <c r="C9" s="30" t="s">
        <v>245</v>
      </c>
      <c r="D9" s="31">
        <v>195</v>
      </c>
      <c r="E9" s="31">
        <v>195</v>
      </c>
      <c r="F9" s="31"/>
      <c r="G9" s="31"/>
      <c r="H9" s="31"/>
      <c r="I9" s="31"/>
      <c r="J9" s="31"/>
      <c r="K9" s="31"/>
      <c r="L9" s="31"/>
      <c r="M9" s="31"/>
    </row>
  </sheetData>
  <mergeCells count="3">
    <mergeCell ref="B5:D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表一财政拨款收支总表</vt:lpstr>
      <vt:lpstr>表二一般公共预算财政拨款支出预算表</vt:lpstr>
      <vt:lpstr>表三一般公共预算财政拨款基本支出预算表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  <vt:lpstr>表九政府采购预算明细表</vt:lpstr>
      <vt:lpstr>表十部门整体绩效目标表</vt:lpstr>
      <vt:lpstr>表十一项目绩效目标表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2023-02-09T08:19:00Z</dcterms:created>
  <dcterms:modified xsi:type="dcterms:W3CDTF">2023-02-21T08:00:12Z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