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重庆市武隆区冬春临时生活困难救助项目绩效评价指标表" sheetId="1" r:id="rId1"/>
  </sheets>
  <definedNames>
    <definedName name="_xlnm.Print_Area" localSheetId="0">重庆市武隆区冬春临时生活困难救助项目绩效评价指标表!$A$1:$L$41</definedName>
    <definedName name="_xlnm.Print_Titles" localSheetId="0">重庆市武隆区冬春临时生活困难救助项目绩效评价指标表!$2:$2</definedName>
    <definedName name="Print_Titles_1">#N/A</definedName>
  </definedNames>
  <calcPr calcId="144525"/>
</workbook>
</file>

<file path=xl/sharedStrings.xml><?xml version="1.0" encoding="utf-8"?>
<sst xmlns="http://schemas.openxmlformats.org/spreadsheetml/2006/main" count="168" uniqueCount="146">
  <si>
    <t>附件1：</t>
  </si>
  <si>
    <t>重庆市武隆区冬春临时生活困难救助项目绩效评价指标表</t>
  </si>
  <si>
    <t>一级
指标</t>
  </si>
  <si>
    <t>分值</t>
  </si>
  <si>
    <t>二级
指标</t>
  </si>
  <si>
    <t>三级指标</t>
  </si>
  <si>
    <t>四级指标</t>
  </si>
  <si>
    <t>指标说明/评价要点</t>
  </si>
  <si>
    <t>计分方式</t>
  </si>
  <si>
    <t>评价
得分</t>
  </si>
  <si>
    <t>扣分说明</t>
  </si>
  <si>
    <t>决策</t>
  </si>
  <si>
    <t>项目
立项</t>
  </si>
  <si>
    <t>立项依据
充分性</t>
  </si>
  <si>
    <t>依据充分</t>
  </si>
  <si>
    <t>1.项目是否符合国家相关法律法规、国民经济发展规划和党委政府决策；
2.项目是否有效缓解供需矛盾，弥补对有效需求的供应不足；
3.项目是否为促进事业发展所必需。</t>
  </si>
  <si>
    <t>满足其中一项得2分。</t>
  </si>
  <si>
    <t>论证充分</t>
  </si>
  <si>
    <t>1.项目实施是否具有必要性、急迫性；
2.项目预期产出数量、质量、时效是否符合正常水平。</t>
  </si>
  <si>
    <t>每符合一项1分。</t>
  </si>
  <si>
    <t>立项程序
规范性</t>
  </si>
  <si>
    <t>程序规范</t>
  </si>
  <si>
    <t>1.项目是否符合申报条件；
2.项目申报、设立程序是否符合相关规定，是否采取合法合规的方式，确定项目实施内容、实施方式等制度文件，相关手续是否完善。</t>
  </si>
  <si>
    <t>内容规范</t>
  </si>
  <si>
    <t>所提交的文件、材料是否符合相关要求，内容规范完整，包括立项申请、实施方案、资金分配方案等规范完整。</t>
  </si>
  <si>
    <t>全部符合2分，否则0分。</t>
  </si>
  <si>
    <t>绩效
目标</t>
  </si>
  <si>
    <t>绩效目标
合理性</t>
  </si>
  <si>
    <t>目标合理</t>
  </si>
  <si>
    <t>1.绩效目标是否明确、合理，项目预期产出效益和效果是否符合正常水平。
2.项目是否设定中长期目标、年度目标。</t>
  </si>
  <si>
    <t>每符合一项1.5分。</t>
  </si>
  <si>
    <t>绩效指标
明确性</t>
  </si>
  <si>
    <t>指标明确</t>
  </si>
  <si>
    <t>绩效目标是否分解为具体绩效指标，绩效指标是否清晰、细化、可衡量。</t>
  </si>
  <si>
    <t>全部符合3分，部分符合2分，不符合0分。</t>
  </si>
  <si>
    <t>资金
投入</t>
  </si>
  <si>
    <t>预算编制
科学性</t>
  </si>
  <si>
    <t>预算编制
充分合理</t>
  </si>
  <si>
    <t>1.预算编制是否经过科学论证。
2.预算内容与项目内容是否匹配。
3.预算额度测算依据是否充分，是否按照标准编制。
4.预算确定的项目投资额或资金量是否与工作任务相匹配。</t>
  </si>
  <si>
    <t>资金分配
合理性</t>
  </si>
  <si>
    <t>资金分配
充分匹配</t>
  </si>
  <si>
    <t>1.预算资金分配依据是否充分。
2.资金分配额度是否合理，与项目实施单位或地方实际是否相适应。</t>
  </si>
  <si>
    <t>过程</t>
  </si>
  <si>
    <t>资金
管理</t>
  </si>
  <si>
    <t>资金到位</t>
  </si>
  <si>
    <t>资金到位率</t>
  </si>
  <si>
    <t>实际到位资金与计划投入资金的比率。
资金到位率=（实际到位资金/预算资金）×100%。</t>
  </si>
  <si>
    <t>达到目标确定的标准的，得2分；低于（高于）目标确定的标准，偏离度在10%以内的，按照该指标分值权重平均扣分；偏离度超过10%的，不得分。</t>
  </si>
  <si>
    <t>资金执行</t>
  </si>
  <si>
    <t>资金使用率</t>
  </si>
  <si>
    <t>资金使用率=（实际使用资金/实际到位资金）×100%。
实际使用资金：一定时期（本年度或项目期）内项目单位实际使用的资金。
实际到位资金：一定时期（本年度或项目期）内项目单位实际到位的资金。</t>
  </si>
  <si>
    <t>资金使用
合规性</t>
  </si>
  <si>
    <t>制度健全</t>
  </si>
  <si>
    <t>1.是否已制定或具有相应的项目资金管理办法，管理办法是否全面、完善，以保障项目资金规范安全运行。
2.项目实施单位财务管理制度是否健全。</t>
  </si>
  <si>
    <t>每符合一项0.5分。</t>
  </si>
  <si>
    <t>资金审批</t>
  </si>
  <si>
    <t>1.资金使用是否履行审批程序，审批手续是否到位。
2.相关凭据是否完整合规。</t>
  </si>
  <si>
    <t>资金支付</t>
  </si>
  <si>
    <t>1.资金支付程序是否规范，支付方式是否合规。
2.资金支付是否及时，是否按照财务管理制度或合同约定方式支付。</t>
  </si>
  <si>
    <t>资金用途</t>
  </si>
  <si>
    <t>1.是否符合项目预算批复或合同规定的用途。
2.不存在截留、挤占、挪用、虚列支出等情况。</t>
  </si>
  <si>
    <t>资金核算</t>
  </si>
  <si>
    <t>资金使用是否按规定进行财务核算，是否真实、完整、清晰、及时反映项目收支情况。</t>
  </si>
  <si>
    <t>全部符合1分，部分符合0.5分，否则0分。</t>
  </si>
  <si>
    <t>资金监控</t>
  </si>
  <si>
    <t>1.是否已制定或具有相应的监控机制。
2.是否采取了相应的财务检查等监控措施或手段。
3.监控措施是否保障资金按规定运行，能及时发现问题并及时改善。</t>
  </si>
  <si>
    <t>全部符合1分，两项符合0.5分，否则0分。</t>
  </si>
  <si>
    <t>业务
管理</t>
  </si>
  <si>
    <t>组织管理</t>
  </si>
  <si>
    <t>机构设置</t>
  </si>
  <si>
    <t>1.是否健全组织机构并落实专人负责。
2.机构运转是否协调、有效，是否建立协调会签机制。</t>
  </si>
  <si>
    <t>人员配备</t>
  </si>
  <si>
    <t>1.人员数量是否与项目匹配。
2.是否有合理数量专业人员。</t>
  </si>
  <si>
    <t>制度建立</t>
  </si>
  <si>
    <t>1.是否已制定或具有相应的业务管理制度。
2.业务管理制度是否合法、合规、完整。</t>
  </si>
  <si>
    <t>区应急局制定冬春救助工作方案，指出冬春救助指导标准为不低于150元/人，并由街道办事处、乡镇人民政府根据实际情况制定具体实施方案，并于2023年10月25日前上报，但评价小组在实地抽查中发现个别乡镇人民政府（街道办事处）未制定具体实施方案，扣1分。</t>
  </si>
  <si>
    <t>制度执行
有效性</t>
  </si>
  <si>
    <t>制度执行有效性</t>
  </si>
  <si>
    <t>1.项目实施是否遵守相关法律法规和业务管理规定。
2.项目实施的人员条件、信息支撑等是否落实到位。
3.已制定的制度是否具有可操作性。
4.项目实施相关资料是否齐全且及时归档。</t>
  </si>
  <si>
    <t>项目质量
可控性</t>
  </si>
  <si>
    <t>质量监控</t>
  </si>
  <si>
    <t>1.项目实施单位是否为达到质量标准而采取必要措施，包括群众监督、质量检查等必要的控制措施和手段。
2.项目主管部门及实施单位采取相应监控措施后，是否达到预期成效。</t>
  </si>
  <si>
    <t>过程监督不到位，个别乡镇的村社人员工作不够细致，部分资料完整性、规范性欠缺，乡镇（街道）未及时发现问题并督促整改，扣1分。</t>
  </si>
  <si>
    <t>产出</t>
  </si>
  <si>
    <t>产出
数量</t>
  </si>
  <si>
    <t>实际完成率</t>
  </si>
  <si>
    <t>救助人数完成率</t>
  </si>
  <si>
    <t>救助人数完成率=（实际救助人数/计划救助人数）×100%。</t>
  </si>
  <si>
    <t>救助人数完成率&lt;60%，得0分；60%≤救助人数完成率&lt;100%，得分=救助人数完成率*分值；救助人数完成率≥100%，满分。</t>
  </si>
  <si>
    <t>救助资金发放
完成率</t>
  </si>
  <si>
    <t>救助资金发放完成率=（实际救助资金/计划救助资金）×100%。</t>
  </si>
  <si>
    <t>救助资金发放完成率&lt;60%，得0分；60%≤救助资金发放完成率&lt;100%，得分=救助资金发放完成率*分值；救助资金发放完成率≥100%，满分。</t>
  </si>
  <si>
    <t>产出
质量</t>
  </si>
  <si>
    <t>质量达标</t>
  </si>
  <si>
    <t>救助对象认定准确性</t>
  </si>
  <si>
    <t>1.救助对象是否符合相关政策规定。
2.是否对救助对象进行调查统计。
3.是否对救助对象进行评估核定。</t>
  </si>
  <si>
    <t>救助申请资料
完整程度</t>
  </si>
  <si>
    <t>1.受灾人员冬春生活救助申请暨村（社区）民主评议意见表填写与审批是否规范、完整。
2.受灾人员冬春生活需救助人口一览表填写是否规范、完整。
3.受灾人员冬春生活拟救助人口一览表填写是否规范、完整。</t>
  </si>
  <si>
    <t>救助申请资料填写完整、规范，得4分，每发现一处不完整、不规范情况，扣0.5分，上限4分。</t>
  </si>
  <si>
    <t>1.部分受灾人员冬春生活救助申请暨村（社区）民主评议意见表存在代签、“乡镇街道意见”栏存在未签字盖章、表中其他内容有填写不完整或填写错误；
2.部分受灾人员冬春生活需救助人口一览表和受灾人员冬春生活拟救助人口一览表中的“家庭类型”未按实际情况填写、民主评议意见表上户主与需救助和拟救助名单上姓名不一致，因其他原因造成但未作相关说明，需救助人员与拟救助人员变动也无相关说明。
在救助申请资料完整性上存在多处不完整、不规范情况，扣4分。</t>
  </si>
  <si>
    <t>救助人口名单
公示完整性</t>
  </si>
  <si>
    <t>救助人口名单是否在规定时间内在相应公告栏、政府门户网站等进行公示（公示信息应包含救助对象姓名、家庭住址、补助金额等信息）。</t>
  </si>
  <si>
    <t>救助人口名单公示信息完整，得4分，每发现一处未按要求公示情况，扣0.5分，上限4分。</t>
  </si>
  <si>
    <t>救助人口名单公示信息不完整，和顺镇（青木池村、清水塘村、兴顺村）、羊角街道（茶岭村、鹅岭村、关滩村）、火炉镇（关桥村、向前村、万峰村、车坝村、筏子村、徐家村）未在公示信息中公示补助金额，考虑到其他乡镇人民政府（街道办事处）救助人口名单公示信息较完整，故酌情扣3分。</t>
  </si>
  <si>
    <t>救助标准执行有效性</t>
  </si>
  <si>
    <t>1.救助对象是否优先按照“分类救助、重点救助、精准救助”要求进行救助。
2.是否对救助资金发放情况调查、核定和上报。</t>
  </si>
  <si>
    <t>部分乡镇人民政府（街道办事处）的实施方案中并未制定相应分配标准，对于“分类救助、重点救助、精准救助”未完全体现，扣0.5分。</t>
  </si>
  <si>
    <t>产出
时效</t>
  </si>
  <si>
    <t>完成及时率</t>
  </si>
  <si>
    <t>资金发放及时率</t>
  </si>
  <si>
    <t>公示结束并无异议的，是否在规定时间内按照公示的救助对象信息，将冬春救助资金全部发放到救助对象手中。</t>
  </si>
  <si>
    <t>在规定时间内将资金发放至救助对象，得4分，每发现一处延迟的，扣0.5分，上限4分。</t>
  </si>
  <si>
    <t>产出
成本</t>
  </si>
  <si>
    <t>人均成本控制</t>
  </si>
  <si>
    <t>人均救助标准</t>
  </si>
  <si>
    <t>人均救助标准是否按照相关文件规定执行。</t>
  </si>
  <si>
    <t>每发现一处不符合相关规定的，扣1分，上限4分。</t>
  </si>
  <si>
    <t>效益</t>
  </si>
  <si>
    <t>项目
效益</t>
  </si>
  <si>
    <t>社会效益</t>
  </si>
  <si>
    <t>救助政策知晓度</t>
  </si>
  <si>
    <t>救助对象对冬春临时生活困难救助资金政策的知晓度。</t>
  </si>
  <si>
    <t>问卷调查结合专家评价，知晓度高：4分；知晓度一般：按程度1-3分；完全不了解：0分。</t>
  </si>
  <si>
    <t>救助对象覆盖率</t>
  </si>
  <si>
    <t>提出申请且符合要求的救助对象是否覆盖完全。</t>
  </si>
  <si>
    <t>现场调研结合问卷调查，发现一次提出申请且符合要求的人员反映未享受到该政策的，扣1分，上限4分。</t>
  </si>
  <si>
    <t>缓解救助对象
经济负担</t>
  </si>
  <si>
    <t>项目实施在改善救助对象经济负担上的作用。</t>
  </si>
  <si>
    <t>问卷调查结合专家评价，作用明显：4分；作用一般：按程度1-3分；无作用：0分。</t>
  </si>
  <si>
    <t>可持续影响</t>
  </si>
  <si>
    <t>救助资金的持续
保障性</t>
  </si>
  <si>
    <t>1.救助资金来源渠道是否有保障。
2.救助资金金额是否有保障。</t>
  </si>
  <si>
    <t>项目后续运行及成效可持续性</t>
  </si>
  <si>
    <t>项目实施后是否使受灾群众的防灾救灾意识、能力和水平得到加强。</t>
  </si>
  <si>
    <t>问卷调查结合专家评价，作用明显3分；作用一般，视情况1-2分；无作用0分。</t>
  </si>
  <si>
    <t>社会公众
满意度</t>
  </si>
  <si>
    <t>“冬春救助”补贴标准的满意度</t>
  </si>
  <si>
    <t>救助对象对“冬春救助”的补贴标准的满意度。</t>
  </si>
  <si>
    <t>满意度≥90%：3分；90%＞满意度≥80%：2分；80%＞满意度≥70%：1分；70%＞满意度≥60%：0.5分；60%＞满意度：0分。</t>
  </si>
  <si>
    <t>“冬春救助”政策及服务的满意度</t>
  </si>
  <si>
    <t>救助对象对“冬春救助”政策及服务的满意度。</t>
  </si>
  <si>
    <t>“冬春救助”实施后对缓解临时生活困难的满意度</t>
  </si>
  <si>
    <t>“冬春救助”实施后救助对象对于缓解临时生活困难的满意度。</t>
  </si>
  <si>
    <t>“冬春救助”整体实施效果的满意度</t>
  </si>
  <si>
    <t>救助对象对“冬春救助”整体实施效果的满意度。</t>
  </si>
  <si>
    <t>合计</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</si>
</sst>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1"/>
      <name val="宋体"/>
      <charset val="134"/>
    </font>
    <font>
      <sz val="11"/>
      <name val="宋体"/>
      <charset val="134"/>
    </font>
    <font>
      <b/>
      <sz val="16"/>
      <name val="宋体"/>
      <charset val="134"/>
    </font>
    <font>
      <b/>
      <sz val="9"/>
      <name val="宋体"/>
      <charset val="134"/>
    </font>
    <font>
      <sz val="9"/>
      <name val="宋体"/>
      <charset val="134"/>
    </font>
    <font>
      <sz val="9"/>
      <name val="宋体"/>
      <charset val="134"/>
      <scheme val="minor"/>
    </font>
    <font>
      <sz val="11"/>
      <color indexed="8"/>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8">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9"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8" borderId="12" applyNumberFormat="0" applyFont="0" applyAlignment="0" applyProtection="0">
      <alignment vertical="center"/>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lignment vertical="center"/>
    </xf>
    <xf numFmtId="0" fontId="26" fillId="0" borderId="6" applyNumberFormat="0" applyFill="0" applyAlignment="0" applyProtection="0">
      <alignment vertical="center"/>
    </xf>
    <xf numFmtId="0" fontId="15" fillId="0" borderId="6" applyNumberFormat="0" applyFill="0" applyAlignment="0" applyProtection="0">
      <alignment vertical="center"/>
    </xf>
    <xf numFmtId="0" fontId="17" fillId="20" borderId="0" applyNumberFormat="0" applyBorder="0" applyAlignment="0" applyProtection="0">
      <alignment vertical="center"/>
    </xf>
    <xf numFmtId="0" fontId="11" fillId="0" borderId="10" applyNumberFormat="0" applyFill="0" applyAlignment="0" applyProtection="0">
      <alignment vertical="center"/>
    </xf>
    <xf numFmtId="0" fontId="17" fillId="12" borderId="0" applyNumberFormat="0" applyBorder="0" applyAlignment="0" applyProtection="0">
      <alignment vertical="center"/>
    </xf>
    <xf numFmtId="0" fontId="25" fillId="17" borderId="11" applyNumberFormat="0" applyAlignment="0" applyProtection="0">
      <alignment vertical="center"/>
    </xf>
    <xf numFmtId="0" fontId="20" fillId="17" borderId="7" applyNumberFormat="0" applyAlignment="0" applyProtection="0">
      <alignment vertical="center"/>
    </xf>
    <xf numFmtId="0" fontId="14" fillId="8" borderId="5" applyNumberFormat="0" applyAlignment="0" applyProtection="0">
      <alignment vertical="center"/>
    </xf>
    <xf numFmtId="0" fontId="9" fillId="32" borderId="0" applyNumberFormat="0" applyBorder="0" applyAlignment="0" applyProtection="0">
      <alignment vertical="center"/>
    </xf>
    <xf numFmtId="0" fontId="17" fillId="2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7" fillId="31" borderId="0" applyNumberFormat="0" applyBorder="0" applyAlignment="0" applyProtection="0">
      <alignment vertical="center"/>
    </xf>
    <xf numFmtId="0" fontId="18" fillId="11" borderId="0" applyNumberFormat="0" applyBorder="0" applyAlignment="0" applyProtection="0">
      <alignment vertical="center"/>
    </xf>
    <xf numFmtId="0" fontId="9" fillId="16" borderId="0" applyNumberFormat="0" applyBorder="0" applyAlignment="0" applyProtection="0">
      <alignment vertical="center"/>
    </xf>
    <xf numFmtId="0" fontId="17" fillId="27"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25" borderId="0" applyNumberFormat="0" applyBorder="0" applyAlignment="0" applyProtection="0">
      <alignment vertical="center"/>
    </xf>
    <xf numFmtId="0" fontId="9" fillId="6"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17"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28">
    <xf numFmtId="0" fontId="0" fillId="0" borderId="0" xfId="0">
      <alignment vertical="center"/>
    </xf>
    <xf numFmtId="0" fontId="1" fillId="0" borderId="0" xfId="49" applyFont="1" applyFill="1">
      <alignment vertical="center"/>
    </xf>
    <xf numFmtId="0" fontId="2" fillId="0" borderId="0" xfId="49" applyFont="1" applyFill="1">
      <alignment vertical="center"/>
    </xf>
    <xf numFmtId="0" fontId="3" fillId="0" borderId="0" xfId="49" applyFont="1" applyFill="1">
      <alignment vertical="center"/>
    </xf>
    <xf numFmtId="0" fontId="3" fillId="0" borderId="0" xfId="49" applyFont="1" applyFill="1" applyAlignment="1">
      <alignment horizontal="center" vertical="center"/>
    </xf>
    <xf numFmtId="0" fontId="3" fillId="0" borderId="0" xfId="49" applyFont="1" applyFill="1" applyAlignment="1">
      <alignment horizontal="left" vertical="center"/>
    </xf>
    <xf numFmtId="43" fontId="3" fillId="0" borderId="0" xfId="8" applyFont="1" applyFill="1" applyAlignment="1">
      <alignment horizontal="center" vertical="center"/>
    </xf>
    <xf numFmtId="0" fontId="4" fillId="0" borderId="0" xfId="49" applyFont="1" applyFill="1" applyAlignment="1">
      <alignment horizontal="left" vertical="center"/>
    </xf>
    <xf numFmtId="0" fontId="4" fillId="0" borderId="0" xfId="17" applyFont="1" applyFill="1" applyAlignment="1">
      <alignment vertical="center"/>
    </xf>
    <xf numFmtId="0" fontId="4" fillId="0" borderId="0" xfId="17" applyFont="1" applyFill="1" applyAlignment="1">
      <alignment horizontal="center" vertical="center"/>
    </xf>
    <xf numFmtId="0" fontId="5" fillId="0" borderId="1" xfId="17"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17"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2" xfId="17" applyFont="1" applyFill="1" applyBorder="1" applyAlignment="1">
      <alignment horizontal="center" vertical="center" wrapText="1"/>
    </xf>
    <xf numFmtId="0" fontId="6" fillId="0" borderId="1" xfId="17" applyFont="1" applyFill="1" applyBorder="1" applyAlignment="1">
      <alignment horizontal="center" vertical="center"/>
    </xf>
    <xf numFmtId="0" fontId="6" fillId="0" borderId="3" xfId="17"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17" applyFont="1" applyFill="1" applyBorder="1" applyAlignment="1">
      <alignment horizontal="center" vertical="center" wrapText="1"/>
    </xf>
    <xf numFmtId="0" fontId="6" fillId="0" borderId="1" xfId="17" applyFont="1" applyFill="1" applyBorder="1" applyAlignment="1">
      <alignment horizontal="left" vertical="center" wrapText="1"/>
    </xf>
    <xf numFmtId="0" fontId="6" fillId="0" borderId="1" xfId="17" applyFont="1" applyFill="1" applyBorder="1" applyAlignment="1">
      <alignment vertical="center" wrapText="1"/>
    </xf>
    <xf numFmtId="176" fontId="6" fillId="0" borderId="1" xfId="17" applyNumberFormat="1"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0" applyFont="1" applyFill="1" applyBorder="1" applyAlignment="1">
      <alignment vertical="center" wrapText="1"/>
    </xf>
    <xf numFmtId="0" fontId="6" fillId="0" borderId="1" xfId="54" applyFont="1" applyFill="1" applyBorder="1" applyAlignment="1">
      <alignment horizontal="left" vertical="center" wrapText="1"/>
    </xf>
    <xf numFmtId="0" fontId="5" fillId="0" borderId="1" xfId="17" applyFont="1" applyFill="1" applyBorder="1" applyAlignment="1">
      <alignment horizontal="left" vertical="center" wrapText="1"/>
    </xf>
    <xf numFmtId="176" fontId="5" fillId="0" borderId="1" xfId="17"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13" xfId="53"/>
    <cellStyle name="常规 2 8" xfId="54"/>
    <cellStyle name="常规 29" xfId="55"/>
    <cellStyle name="常规 3" xfId="56"/>
    <cellStyle name="常规 4"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view="pageBreakPreview" zoomScaleNormal="100" zoomScaleSheetLayoutView="100" topLeftCell="J14" workbookViewId="0">
      <selection activeCell="L23" sqref="L23"/>
    </sheetView>
  </sheetViews>
  <sheetFormatPr defaultColWidth="9" defaultRowHeight="13.5"/>
  <cols>
    <col min="1" max="1" width="7.675" style="3" customWidth="1"/>
    <col min="2" max="2" width="4.90833333333333" style="3" customWidth="1"/>
    <col min="3" max="3" width="5.81666666666667" style="4" customWidth="1"/>
    <col min="4" max="4" width="4.90833333333333" style="3" customWidth="1"/>
    <col min="5" max="5" width="11.5083333333333" style="4" customWidth="1"/>
    <col min="6" max="6" width="4.90833333333333" style="3" customWidth="1"/>
    <col min="7" max="7" width="16" style="4" customWidth="1"/>
    <col min="8" max="8" width="4.90833333333333" style="4" customWidth="1"/>
    <col min="9" max="9" width="68.8166666666667" style="5" customWidth="1"/>
    <col min="10" max="10" width="46.4583333333333" style="3" customWidth="1"/>
    <col min="11" max="11" width="7.45833333333333" style="6" customWidth="1"/>
    <col min="12" max="12" width="42" style="4" customWidth="1"/>
    <col min="13" max="16384" width="9" style="3"/>
  </cols>
  <sheetData>
    <row r="1" ht="26" customHeight="1" spans="1:12">
      <c r="A1" s="7" t="s">
        <v>0</v>
      </c>
      <c r="B1" s="7"/>
      <c r="C1" s="8"/>
      <c r="D1" s="9" t="s">
        <v>1</v>
      </c>
      <c r="E1" s="9"/>
      <c r="F1" s="9"/>
      <c r="G1" s="9"/>
      <c r="H1" s="9"/>
      <c r="I1" s="9"/>
      <c r="J1" s="9"/>
      <c r="K1" s="9"/>
      <c r="L1" s="9"/>
    </row>
    <row r="2" ht="29" customHeight="1" spans="1:12">
      <c r="A2" s="10" t="s">
        <v>2</v>
      </c>
      <c r="B2" s="10" t="s">
        <v>3</v>
      </c>
      <c r="C2" s="10" t="s">
        <v>4</v>
      </c>
      <c r="D2" s="10" t="s">
        <v>3</v>
      </c>
      <c r="E2" s="10" t="s">
        <v>5</v>
      </c>
      <c r="F2" s="10" t="s">
        <v>3</v>
      </c>
      <c r="G2" s="10" t="s">
        <v>6</v>
      </c>
      <c r="H2" s="10" t="s">
        <v>3</v>
      </c>
      <c r="I2" s="10" t="s">
        <v>7</v>
      </c>
      <c r="J2" s="10" t="s">
        <v>8</v>
      </c>
      <c r="K2" s="10" t="s">
        <v>9</v>
      </c>
      <c r="L2" s="10" t="s">
        <v>10</v>
      </c>
    </row>
    <row r="3" ht="39" customHeight="1" spans="1:12">
      <c r="A3" s="11" t="s">
        <v>11</v>
      </c>
      <c r="B3" s="11">
        <v>20</v>
      </c>
      <c r="C3" s="11" t="s">
        <v>12</v>
      </c>
      <c r="D3" s="11">
        <v>8</v>
      </c>
      <c r="E3" s="12" t="s">
        <v>13</v>
      </c>
      <c r="F3" s="12">
        <v>4</v>
      </c>
      <c r="G3" s="12" t="s">
        <v>14</v>
      </c>
      <c r="H3" s="12">
        <v>2</v>
      </c>
      <c r="I3" s="20" t="s">
        <v>15</v>
      </c>
      <c r="J3" s="21" t="s">
        <v>16</v>
      </c>
      <c r="K3" s="22">
        <v>2</v>
      </c>
      <c r="L3" s="23"/>
    </row>
    <row r="4" ht="27" customHeight="1" spans="1:12">
      <c r="A4" s="11"/>
      <c r="B4" s="11"/>
      <c r="C4" s="11"/>
      <c r="D4" s="11"/>
      <c r="E4" s="12"/>
      <c r="F4" s="12"/>
      <c r="G4" s="12" t="s">
        <v>17</v>
      </c>
      <c r="H4" s="12">
        <v>2</v>
      </c>
      <c r="I4" s="20" t="s">
        <v>18</v>
      </c>
      <c r="J4" s="21" t="s">
        <v>19</v>
      </c>
      <c r="K4" s="22">
        <v>2</v>
      </c>
      <c r="L4" s="23"/>
    </row>
    <row r="5" ht="41" customHeight="1" spans="1:12">
      <c r="A5" s="11"/>
      <c r="B5" s="11"/>
      <c r="C5" s="11"/>
      <c r="D5" s="11"/>
      <c r="E5" s="12" t="s">
        <v>20</v>
      </c>
      <c r="F5" s="12">
        <v>4</v>
      </c>
      <c r="G5" s="12" t="s">
        <v>21</v>
      </c>
      <c r="H5" s="12">
        <v>2</v>
      </c>
      <c r="I5" s="20" t="s">
        <v>22</v>
      </c>
      <c r="J5" s="21" t="s">
        <v>19</v>
      </c>
      <c r="K5" s="22">
        <v>2</v>
      </c>
      <c r="L5" s="23"/>
    </row>
    <row r="6" ht="27" customHeight="1" spans="1:12">
      <c r="A6" s="11"/>
      <c r="B6" s="11"/>
      <c r="C6" s="11"/>
      <c r="D6" s="11"/>
      <c r="E6" s="12"/>
      <c r="F6" s="12"/>
      <c r="G6" s="12" t="s">
        <v>23</v>
      </c>
      <c r="H6" s="12">
        <v>2</v>
      </c>
      <c r="I6" s="20" t="s">
        <v>24</v>
      </c>
      <c r="J6" s="21" t="s">
        <v>25</v>
      </c>
      <c r="K6" s="22">
        <v>2</v>
      </c>
      <c r="L6" s="23"/>
    </row>
    <row r="7" ht="27" customHeight="1" spans="1:12">
      <c r="A7" s="11"/>
      <c r="B7" s="11"/>
      <c r="C7" s="11" t="s">
        <v>26</v>
      </c>
      <c r="D7" s="11">
        <v>6</v>
      </c>
      <c r="E7" s="12" t="s">
        <v>27</v>
      </c>
      <c r="F7" s="12">
        <v>3</v>
      </c>
      <c r="G7" s="12" t="s">
        <v>28</v>
      </c>
      <c r="H7" s="12">
        <v>3</v>
      </c>
      <c r="I7" s="20" t="s">
        <v>29</v>
      </c>
      <c r="J7" s="21" t="s">
        <v>30</v>
      </c>
      <c r="K7" s="22">
        <v>3</v>
      </c>
      <c r="L7" s="23"/>
    </row>
    <row r="8" ht="32.5" customHeight="1" spans="1:12">
      <c r="A8" s="11"/>
      <c r="B8" s="11"/>
      <c r="C8" s="11"/>
      <c r="D8" s="11"/>
      <c r="E8" s="12" t="s">
        <v>31</v>
      </c>
      <c r="F8" s="12">
        <v>3</v>
      </c>
      <c r="G8" s="12" t="s">
        <v>32</v>
      </c>
      <c r="H8" s="12">
        <v>3</v>
      </c>
      <c r="I8" s="20" t="s">
        <v>33</v>
      </c>
      <c r="J8" s="21" t="s">
        <v>34</v>
      </c>
      <c r="K8" s="22">
        <v>3</v>
      </c>
      <c r="L8" s="23"/>
    </row>
    <row r="9" ht="52" customHeight="1" spans="1:12">
      <c r="A9" s="11"/>
      <c r="B9" s="11"/>
      <c r="C9" s="11" t="s">
        <v>35</v>
      </c>
      <c r="D9" s="11">
        <v>6</v>
      </c>
      <c r="E9" s="12" t="s">
        <v>36</v>
      </c>
      <c r="F9" s="12">
        <v>4</v>
      </c>
      <c r="G9" s="12" t="s">
        <v>37</v>
      </c>
      <c r="H9" s="12">
        <v>4</v>
      </c>
      <c r="I9" s="20" t="s">
        <v>38</v>
      </c>
      <c r="J9" s="21" t="s">
        <v>19</v>
      </c>
      <c r="K9" s="22">
        <v>4</v>
      </c>
      <c r="L9" s="23"/>
    </row>
    <row r="10" ht="27" customHeight="1" spans="1:12">
      <c r="A10" s="11"/>
      <c r="B10" s="11"/>
      <c r="C10" s="11"/>
      <c r="D10" s="11"/>
      <c r="E10" s="12" t="s">
        <v>39</v>
      </c>
      <c r="F10" s="12">
        <v>2</v>
      </c>
      <c r="G10" s="12" t="s">
        <v>40</v>
      </c>
      <c r="H10" s="12">
        <v>2</v>
      </c>
      <c r="I10" s="20" t="s">
        <v>41</v>
      </c>
      <c r="J10" s="21" t="s">
        <v>19</v>
      </c>
      <c r="K10" s="22">
        <v>2</v>
      </c>
      <c r="L10" s="23"/>
    </row>
    <row r="11" s="1" customFormat="1" ht="39" customHeight="1" spans="1:12">
      <c r="A11" s="11" t="s">
        <v>42</v>
      </c>
      <c r="B11" s="11">
        <v>20</v>
      </c>
      <c r="C11" s="11" t="s">
        <v>43</v>
      </c>
      <c r="D11" s="11">
        <v>10</v>
      </c>
      <c r="E11" s="12" t="s">
        <v>44</v>
      </c>
      <c r="F11" s="12">
        <v>2</v>
      </c>
      <c r="G11" s="12" t="s">
        <v>45</v>
      </c>
      <c r="H11" s="12">
        <v>2</v>
      </c>
      <c r="I11" s="20" t="s">
        <v>46</v>
      </c>
      <c r="J11" s="20" t="s">
        <v>47</v>
      </c>
      <c r="K11" s="22">
        <v>2</v>
      </c>
      <c r="L11" s="23"/>
    </row>
    <row r="12" ht="39" customHeight="1" spans="1:12">
      <c r="A12" s="11"/>
      <c r="B12" s="11"/>
      <c r="C12" s="11"/>
      <c r="D12" s="11"/>
      <c r="E12" s="12" t="s">
        <v>48</v>
      </c>
      <c r="F12" s="12">
        <v>2</v>
      </c>
      <c r="G12" s="13" t="s">
        <v>49</v>
      </c>
      <c r="H12" s="13">
        <v>2</v>
      </c>
      <c r="I12" s="24" t="s">
        <v>50</v>
      </c>
      <c r="J12" s="24" t="s">
        <v>47</v>
      </c>
      <c r="K12" s="22">
        <v>2</v>
      </c>
      <c r="L12" s="23"/>
    </row>
    <row r="13" ht="39" customHeight="1" spans="1:12">
      <c r="A13" s="11"/>
      <c r="B13" s="11"/>
      <c r="C13" s="11"/>
      <c r="D13" s="11"/>
      <c r="E13" s="12" t="s">
        <v>51</v>
      </c>
      <c r="F13" s="12">
        <v>6</v>
      </c>
      <c r="G13" s="12" t="s">
        <v>52</v>
      </c>
      <c r="H13" s="12">
        <v>1</v>
      </c>
      <c r="I13" s="20" t="s">
        <v>53</v>
      </c>
      <c r="J13" s="21" t="s">
        <v>54</v>
      </c>
      <c r="K13" s="22">
        <v>1</v>
      </c>
      <c r="L13" s="23"/>
    </row>
    <row r="14" ht="28" customHeight="1" spans="1:12">
      <c r="A14" s="11"/>
      <c r="B14" s="11"/>
      <c r="C14" s="11"/>
      <c r="D14" s="11"/>
      <c r="E14" s="12"/>
      <c r="F14" s="12"/>
      <c r="G14" s="12" t="s">
        <v>55</v>
      </c>
      <c r="H14" s="12">
        <v>1</v>
      </c>
      <c r="I14" s="20" t="s">
        <v>56</v>
      </c>
      <c r="J14" s="21" t="s">
        <v>54</v>
      </c>
      <c r="K14" s="22">
        <v>1</v>
      </c>
      <c r="L14" s="23"/>
    </row>
    <row r="15" ht="28" customHeight="1" spans="1:12">
      <c r="A15" s="11"/>
      <c r="B15" s="11"/>
      <c r="C15" s="11"/>
      <c r="D15" s="11"/>
      <c r="E15" s="12"/>
      <c r="F15" s="12"/>
      <c r="G15" s="12" t="s">
        <v>57</v>
      </c>
      <c r="H15" s="12">
        <v>1</v>
      </c>
      <c r="I15" s="20" t="s">
        <v>58</v>
      </c>
      <c r="J15" s="21" t="s">
        <v>54</v>
      </c>
      <c r="K15" s="22">
        <v>1</v>
      </c>
      <c r="L15" s="23"/>
    </row>
    <row r="16" ht="28" customHeight="1" spans="1:12">
      <c r="A16" s="11"/>
      <c r="B16" s="11"/>
      <c r="C16" s="11"/>
      <c r="D16" s="11"/>
      <c r="E16" s="12"/>
      <c r="F16" s="12"/>
      <c r="G16" s="12" t="s">
        <v>59</v>
      </c>
      <c r="H16" s="12">
        <v>1</v>
      </c>
      <c r="I16" s="20" t="s">
        <v>60</v>
      </c>
      <c r="J16" s="21" t="s">
        <v>54</v>
      </c>
      <c r="K16" s="22">
        <v>1</v>
      </c>
      <c r="L16" s="23"/>
    </row>
    <row r="17" ht="21" customHeight="1" spans="1:12">
      <c r="A17" s="11"/>
      <c r="B17" s="11"/>
      <c r="C17" s="11"/>
      <c r="D17" s="11"/>
      <c r="E17" s="12"/>
      <c r="F17" s="12"/>
      <c r="G17" s="12" t="s">
        <v>61</v>
      </c>
      <c r="H17" s="12">
        <v>1</v>
      </c>
      <c r="I17" s="20" t="s">
        <v>62</v>
      </c>
      <c r="J17" s="21" t="s">
        <v>63</v>
      </c>
      <c r="K17" s="22">
        <v>1</v>
      </c>
      <c r="L17" s="23"/>
    </row>
    <row r="18" ht="39" customHeight="1" spans="1:12">
      <c r="A18" s="11"/>
      <c r="B18" s="11"/>
      <c r="C18" s="11"/>
      <c r="D18" s="11"/>
      <c r="E18" s="12"/>
      <c r="F18" s="12"/>
      <c r="G18" s="12" t="s">
        <v>64</v>
      </c>
      <c r="H18" s="12">
        <v>1</v>
      </c>
      <c r="I18" s="20" t="s">
        <v>65</v>
      </c>
      <c r="J18" s="21" t="s">
        <v>66</v>
      </c>
      <c r="K18" s="22">
        <v>1</v>
      </c>
      <c r="L18" s="23"/>
    </row>
    <row r="19" ht="28" customHeight="1" spans="1:12">
      <c r="A19" s="11"/>
      <c r="B19" s="11"/>
      <c r="C19" s="14" t="s">
        <v>67</v>
      </c>
      <c r="D19" s="14">
        <v>10</v>
      </c>
      <c r="E19" s="12" t="s">
        <v>68</v>
      </c>
      <c r="F19" s="12">
        <v>2</v>
      </c>
      <c r="G19" s="12" t="s">
        <v>69</v>
      </c>
      <c r="H19" s="12">
        <v>1</v>
      </c>
      <c r="I19" s="20" t="s">
        <v>70</v>
      </c>
      <c r="J19" s="21" t="s">
        <v>54</v>
      </c>
      <c r="K19" s="22">
        <v>1</v>
      </c>
      <c r="L19" s="23"/>
    </row>
    <row r="20" ht="28" customHeight="1" spans="1:12">
      <c r="A20" s="11"/>
      <c r="B20" s="11"/>
      <c r="C20" s="14"/>
      <c r="D20" s="14"/>
      <c r="E20" s="12"/>
      <c r="F20" s="12"/>
      <c r="G20" s="12" t="s">
        <v>71</v>
      </c>
      <c r="H20" s="12">
        <v>1</v>
      </c>
      <c r="I20" s="20" t="s">
        <v>72</v>
      </c>
      <c r="J20" s="21" t="s">
        <v>54</v>
      </c>
      <c r="K20" s="22">
        <v>1</v>
      </c>
      <c r="L20" s="23"/>
    </row>
    <row r="21" ht="69" customHeight="1" spans="1:12">
      <c r="A21" s="11"/>
      <c r="B21" s="11"/>
      <c r="C21" s="14"/>
      <c r="D21" s="14"/>
      <c r="E21" s="12" t="s">
        <v>73</v>
      </c>
      <c r="F21" s="12">
        <v>2</v>
      </c>
      <c r="G21" s="12" t="s">
        <v>52</v>
      </c>
      <c r="H21" s="12">
        <v>2</v>
      </c>
      <c r="I21" s="20" t="s">
        <v>74</v>
      </c>
      <c r="J21" s="21" t="s">
        <v>19</v>
      </c>
      <c r="K21" s="22">
        <v>1</v>
      </c>
      <c r="L21" s="23" t="s">
        <v>75</v>
      </c>
    </row>
    <row r="22" ht="53" customHeight="1" spans="1:12">
      <c r="A22" s="11"/>
      <c r="B22" s="11"/>
      <c r="C22" s="14"/>
      <c r="D22" s="14"/>
      <c r="E22" s="12" t="s">
        <v>76</v>
      </c>
      <c r="F22" s="12">
        <v>4</v>
      </c>
      <c r="G22" s="12" t="s">
        <v>77</v>
      </c>
      <c r="H22" s="12">
        <v>4</v>
      </c>
      <c r="I22" s="20" t="s">
        <v>78</v>
      </c>
      <c r="J22" s="21" t="s">
        <v>19</v>
      </c>
      <c r="K22" s="22">
        <v>4</v>
      </c>
      <c r="L22" s="23"/>
    </row>
    <row r="23" ht="40" customHeight="1" spans="1:12">
      <c r="A23" s="11"/>
      <c r="B23" s="11"/>
      <c r="C23" s="14"/>
      <c r="D23" s="14"/>
      <c r="E23" s="12" t="s">
        <v>79</v>
      </c>
      <c r="F23" s="12">
        <v>2</v>
      </c>
      <c r="G23" s="12" t="s">
        <v>80</v>
      </c>
      <c r="H23" s="12">
        <v>2</v>
      </c>
      <c r="I23" s="20" t="s">
        <v>81</v>
      </c>
      <c r="J23" s="21" t="s">
        <v>19</v>
      </c>
      <c r="K23" s="22">
        <v>1</v>
      </c>
      <c r="L23" s="23" t="s">
        <v>82</v>
      </c>
    </row>
    <row r="24" ht="42" customHeight="1" spans="1:12">
      <c r="A24" s="12" t="s">
        <v>83</v>
      </c>
      <c r="B24" s="12">
        <f>D24+D26+D30+D31</f>
        <v>30</v>
      </c>
      <c r="C24" s="12" t="s">
        <v>84</v>
      </c>
      <c r="D24" s="14">
        <f>F24+F25</f>
        <v>8</v>
      </c>
      <c r="E24" s="14" t="s">
        <v>85</v>
      </c>
      <c r="F24" s="14">
        <f>H24+H25</f>
        <v>8</v>
      </c>
      <c r="G24" s="12" t="s">
        <v>86</v>
      </c>
      <c r="H24" s="12">
        <v>4</v>
      </c>
      <c r="I24" s="20" t="s">
        <v>87</v>
      </c>
      <c r="J24" s="20" t="s">
        <v>88</v>
      </c>
      <c r="K24" s="22">
        <v>4</v>
      </c>
      <c r="L24" s="23"/>
    </row>
    <row r="25" ht="45" customHeight="1" spans="1:12">
      <c r="A25" s="12"/>
      <c r="B25" s="12"/>
      <c r="C25" s="12"/>
      <c r="D25" s="14"/>
      <c r="E25" s="14"/>
      <c r="F25" s="14"/>
      <c r="G25" s="12" t="s">
        <v>89</v>
      </c>
      <c r="H25" s="12">
        <v>4</v>
      </c>
      <c r="I25" s="25" t="s">
        <v>90</v>
      </c>
      <c r="J25" s="20" t="s">
        <v>91</v>
      </c>
      <c r="K25" s="22">
        <v>4</v>
      </c>
      <c r="L25" s="23"/>
    </row>
    <row r="26" ht="43.5" customHeight="1" spans="1:12">
      <c r="A26" s="12"/>
      <c r="B26" s="12"/>
      <c r="C26" s="12" t="s">
        <v>92</v>
      </c>
      <c r="D26" s="14">
        <v>14</v>
      </c>
      <c r="E26" s="14" t="s">
        <v>93</v>
      </c>
      <c r="F26" s="14">
        <v>14</v>
      </c>
      <c r="G26" s="12" t="s">
        <v>94</v>
      </c>
      <c r="H26" s="12">
        <v>3</v>
      </c>
      <c r="I26" s="20" t="s">
        <v>95</v>
      </c>
      <c r="J26" s="25" t="s">
        <v>19</v>
      </c>
      <c r="K26" s="22">
        <v>3</v>
      </c>
      <c r="L26" s="23"/>
    </row>
    <row r="27" ht="130" customHeight="1" spans="1:12">
      <c r="A27" s="12"/>
      <c r="B27" s="12"/>
      <c r="C27" s="12"/>
      <c r="D27" s="14"/>
      <c r="E27" s="14"/>
      <c r="F27" s="14"/>
      <c r="G27" s="12" t="s">
        <v>96</v>
      </c>
      <c r="H27" s="12">
        <v>4</v>
      </c>
      <c r="I27" s="25" t="s">
        <v>97</v>
      </c>
      <c r="J27" s="25" t="s">
        <v>98</v>
      </c>
      <c r="K27" s="22">
        <v>0</v>
      </c>
      <c r="L27" s="23" t="s">
        <v>99</v>
      </c>
    </row>
    <row r="28" ht="81.5" customHeight="1" spans="1:12">
      <c r="A28" s="12"/>
      <c r="B28" s="12"/>
      <c r="C28" s="12"/>
      <c r="D28" s="14"/>
      <c r="E28" s="14"/>
      <c r="F28" s="14"/>
      <c r="G28" s="12" t="s">
        <v>100</v>
      </c>
      <c r="H28" s="12">
        <v>4</v>
      </c>
      <c r="I28" s="25" t="s">
        <v>101</v>
      </c>
      <c r="J28" s="25" t="s">
        <v>102</v>
      </c>
      <c r="K28" s="22">
        <v>1</v>
      </c>
      <c r="L28" s="23" t="s">
        <v>103</v>
      </c>
    </row>
    <row r="29" ht="48" customHeight="1" spans="1:12">
      <c r="A29" s="12"/>
      <c r="B29" s="12"/>
      <c r="C29" s="12"/>
      <c r="D29" s="14"/>
      <c r="E29" s="14"/>
      <c r="F29" s="14"/>
      <c r="G29" s="12" t="s">
        <v>104</v>
      </c>
      <c r="H29" s="12">
        <v>3</v>
      </c>
      <c r="I29" s="25" t="s">
        <v>105</v>
      </c>
      <c r="J29" s="25" t="s">
        <v>30</v>
      </c>
      <c r="K29" s="22">
        <v>2.5</v>
      </c>
      <c r="L29" s="23" t="s">
        <v>106</v>
      </c>
    </row>
    <row r="30" ht="33" customHeight="1" spans="1:12">
      <c r="A30" s="12"/>
      <c r="B30" s="12"/>
      <c r="C30" s="12" t="s">
        <v>107</v>
      </c>
      <c r="D30" s="14">
        <v>4</v>
      </c>
      <c r="E30" s="14" t="s">
        <v>108</v>
      </c>
      <c r="F30" s="14">
        <v>4</v>
      </c>
      <c r="G30" s="14" t="s">
        <v>109</v>
      </c>
      <c r="H30" s="12">
        <v>4</v>
      </c>
      <c r="I30" s="25" t="s">
        <v>110</v>
      </c>
      <c r="J30" s="25" t="s">
        <v>111</v>
      </c>
      <c r="K30" s="22">
        <v>4</v>
      </c>
      <c r="L30" s="23"/>
    </row>
    <row r="31" ht="33" customHeight="1" spans="1:12">
      <c r="A31" s="12"/>
      <c r="B31" s="12"/>
      <c r="C31" s="12" t="s">
        <v>112</v>
      </c>
      <c r="D31" s="12">
        <v>4</v>
      </c>
      <c r="E31" s="12" t="s">
        <v>113</v>
      </c>
      <c r="F31" s="12">
        <v>4</v>
      </c>
      <c r="G31" s="14" t="s">
        <v>114</v>
      </c>
      <c r="H31" s="12">
        <v>4</v>
      </c>
      <c r="I31" s="25" t="s">
        <v>115</v>
      </c>
      <c r="J31" s="25" t="s">
        <v>116</v>
      </c>
      <c r="K31" s="22">
        <v>4</v>
      </c>
      <c r="L31" s="25"/>
    </row>
    <row r="32" ht="33" customHeight="1" spans="1:12">
      <c r="A32" s="12" t="s">
        <v>117</v>
      </c>
      <c r="B32" s="12">
        <v>30</v>
      </c>
      <c r="C32" s="15" t="s">
        <v>118</v>
      </c>
      <c r="D32" s="15">
        <v>30</v>
      </c>
      <c r="E32" s="16" t="s">
        <v>119</v>
      </c>
      <c r="F32" s="12">
        <v>12</v>
      </c>
      <c r="G32" s="14" t="s">
        <v>120</v>
      </c>
      <c r="H32" s="12">
        <v>4</v>
      </c>
      <c r="I32" s="25" t="s">
        <v>121</v>
      </c>
      <c r="J32" s="25" t="s">
        <v>122</v>
      </c>
      <c r="K32" s="22">
        <v>4</v>
      </c>
      <c r="L32" s="23"/>
    </row>
    <row r="33" ht="33" customHeight="1" spans="1:12">
      <c r="A33" s="12"/>
      <c r="B33" s="12"/>
      <c r="C33" s="17"/>
      <c r="D33" s="17"/>
      <c r="E33" s="16"/>
      <c r="F33" s="12"/>
      <c r="G33" s="14" t="s">
        <v>123</v>
      </c>
      <c r="H33" s="12">
        <v>4</v>
      </c>
      <c r="I33" s="25" t="s">
        <v>124</v>
      </c>
      <c r="J33" s="25" t="s">
        <v>125</v>
      </c>
      <c r="K33" s="22">
        <v>4</v>
      </c>
      <c r="L33" s="23"/>
    </row>
    <row r="34" ht="33" customHeight="1" spans="1:12">
      <c r="A34" s="12"/>
      <c r="B34" s="12"/>
      <c r="C34" s="17"/>
      <c r="D34" s="17"/>
      <c r="E34" s="16"/>
      <c r="F34" s="12"/>
      <c r="G34" s="14" t="s">
        <v>126</v>
      </c>
      <c r="H34" s="12">
        <v>4</v>
      </c>
      <c r="I34" s="25" t="s">
        <v>127</v>
      </c>
      <c r="J34" s="25" t="s">
        <v>128</v>
      </c>
      <c r="K34" s="22">
        <v>4</v>
      </c>
      <c r="L34" s="23"/>
    </row>
    <row r="35" ht="33" customHeight="1" spans="1:12">
      <c r="A35" s="12"/>
      <c r="B35" s="12"/>
      <c r="C35" s="17"/>
      <c r="D35" s="17"/>
      <c r="E35" s="12" t="s">
        <v>129</v>
      </c>
      <c r="F35" s="12">
        <v>6</v>
      </c>
      <c r="G35" s="14" t="s">
        <v>130</v>
      </c>
      <c r="H35" s="12">
        <v>3</v>
      </c>
      <c r="I35" s="25" t="s">
        <v>131</v>
      </c>
      <c r="J35" s="25" t="s">
        <v>30</v>
      </c>
      <c r="K35" s="22">
        <v>3</v>
      </c>
      <c r="L35" s="23"/>
    </row>
    <row r="36" ht="33" customHeight="1" spans="1:12">
      <c r="A36" s="12"/>
      <c r="B36" s="12"/>
      <c r="C36" s="17"/>
      <c r="D36" s="17"/>
      <c r="E36" s="12"/>
      <c r="F36" s="12"/>
      <c r="G36" s="14" t="s">
        <v>132</v>
      </c>
      <c r="H36" s="12">
        <v>3</v>
      </c>
      <c r="I36" s="25" t="s">
        <v>133</v>
      </c>
      <c r="J36" s="25" t="s">
        <v>134</v>
      </c>
      <c r="K36" s="22">
        <v>3</v>
      </c>
      <c r="L36" s="23"/>
    </row>
    <row r="37" ht="33" customHeight="1" spans="1:12">
      <c r="A37" s="12"/>
      <c r="B37" s="12"/>
      <c r="C37" s="17"/>
      <c r="D37" s="17"/>
      <c r="E37" s="12" t="s">
        <v>135</v>
      </c>
      <c r="F37" s="12">
        <v>12</v>
      </c>
      <c r="G37" s="18" t="s">
        <v>136</v>
      </c>
      <c r="H37" s="12">
        <v>3</v>
      </c>
      <c r="I37" s="25" t="s">
        <v>137</v>
      </c>
      <c r="J37" s="25" t="s">
        <v>138</v>
      </c>
      <c r="K37" s="22">
        <v>3</v>
      </c>
      <c r="L37" s="23"/>
    </row>
    <row r="38" ht="33" customHeight="1" spans="1:12">
      <c r="A38" s="12"/>
      <c r="B38" s="12"/>
      <c r="C38" s="17"/>
      <c r="D38" s="17"/>
      <c r="E38" s="12"/>
      <c r="F38" s="12"/>
      <c r="G38" s="18" t="s">
        <v>139</v>
      </c>
      <c r="H38" s="12">
        <v>3</v>
      </c>
      <c r="I38" s="25" t="s">
        <v>140</v>
      </c>
      <c r="J38" s="25" t="s">
        <v>138</v>
      </c>
      <c r="K38" s="22">
        <v>3</v>
      </c>
      <c r="L38" s="23"/>
    </row>
    <row r="39" ht="41" customHeight="1" spans="1:12">
      <c r="A39" s="12"/>
      <c r="B39" s="12"/>
      <c r="C39" s="17"/>
      <c r="D39" s="17"/>
      <c r="E39" s="12"/>
      <c r="F39" s="12"/>
      <c r="G39" s="18" t="s">
        <v>141</v>
      </c>
      <c r="H39" s="12">
        <v>3</v>
      </c>
      <c r="I39" s="25" t="s">
        <v>142</v>
      </c>
      <c r="J39" s="25" t="s">
        <v>138</v>
      </c>
      <c r="K39" s="22">
        <v>3</v>
      </c>
      <c r="L39" s="23"/>
    </row>
    <row r="40" ht="33" customHeight="1" spans="1:12">
      <c r="A40" s="12"/>
      <c r="B40" s="12"/>
      <c r="C40" s="19"/>
      <c r="D40" s="19"/>
      <c r="E40" s="12"/>
      <c r="F40" s="12"/>
      <c r="G40" s="18" t="s">
        <v>143</v>
      </c>
      <c r="H40" s="12">
        <v>3</v>
      </c>
      <c r="I40" s="25" t="s">
        <v>144</v>
      </c>
      <c r="J40" s="25" t="s">
        <v>138</v>
      </c>
      <c r="K40" s="22">
        <v>3</v>
      </c>
      <c r="L40" s="23"/>
    </row>
    <row r="41" s="2" customFormat="1" ht="24" customHeight="1" spans="1:12">
      <c r="A41" s="10" t="s">
        <v>145</v>
      </c>
      <c r="B41" s="10">
        <v>100</v>
      </c>
      <c r="C41" s="10"/>
      <c r="D41" s="10">
        <f>SUM(D3:D40)</f>
        <v>100</v>
      </c>
      <c r="E41" s="10"/>
      <c r="F41" s="10">
        <f>SUM(F3:F40)</f>
        <v>100</v>
      </c>
      <c r="G41" s="10"/>
      <c r="H41" s="10">
        <f>SUM(H3:H40)</f>
        <v>100</v>
      </c>
      <c r="I41" s="26"/>
      <c r="J41" s="10"/>
      <c r="K41" s="27">
        <f>SUM(K3:K40)</f>
        <v>90.5</v>
      </c>
      <c r="L41" s="10"/>
    </row>
  </sheetData>
  <mergeCells count="44">
    <mergeCell ref="A1:B1"/>
    <mergeCell ref="D1:L1"/>
    <mergeCell ref="A3:A10"/>
    <mergeCell ref="A11:A23"/>
    <mergeCell ref="A24:A31"/>
    <mergeCell ref="A32:A40"/>
    <mergeCell ref="B3:B10"/>
    <mergeCell ref="B11:B23"/>
    <mergeCell ref="B24:B31"/>
    <mergeCell ref="B32:B40"/>
    <mergeCell ref="C3:C6"/>
    <mergeCell ref="C7:C8"/>
    <mergeCell ref="C9:C10"/>
    <mergeCell ref="C11:C18"/>
    <mergeCell ref="C19:C23"/>
    <mergeCell ref="C24:C25"/>
    <mergeCell ref="C26:C29"/>
    <mergeCell ref="C32:C40"/>
    <mergeCell ref="D3:D6"/>
    <mergeCell ref="D7:D8"/>
    <mergeCell ref="D9:D10"/>
    <mergeCell ref="D11:D18"/>
    <mergeCell ref="D19:D23"/>
    <mergeCell ref="D24:D25"/>
    <mergeCell ref="D26:D29"/>
    <mergeCell ref="D32:D40"/>
    <mergeCell ref="E3:E4"/>
    <mergeCell ref="E5:E6"/>
    <mergeCell ref="E13:E18"/>
    <mergeCell ref="E19:E20"/>
    <mergeCell ref="E24:E25"/>
    <mergeCell ref="E26:E29"/>
    <mergeCell ref="E32:E34"/>
    <mergeCell ref="E35:E36"/>
    <mergeCell ref="E37:E40"/>
    <mergeCell ref="F3:F4"/>
    <mergeCell ref="F5:F6"/>
    <mergeCell ref="F13:F18"/>
    <mergeCell ref="F19:F20"/>
    <mergeCell ref="F24:F25"/>
    <mergeCell ref="F26:F29"/>
    <mergeCell ref="F32:F34"/>
    <mergeCell ref="F35:F36"/>
    <mergeCell ref="F37:F40"/>
  </mergeCells>
  <pageMargins left="0.708333333333333" right="0.708333333333333" top="0.747916666666667" bottom="0.747916666666667" header="0.314583333333333" footer="0.314583333333333"/>
  <pageSetup paperSize="9" scale="59" fitToHeight="0" orientation="landscape"/>
  <headerFooter>
    <oddFooter>&amp;C第 &amp;P 页，共 &amp;N 页</oddFooter>
  </headerFooter>
  <rowBreaks count="1" manualBreakCount="1">
    <brk id="23" max="1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重庆市武隆区冬春临时生活困难救助项目绩效评价指标表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dc:creator>
  <cp:lastModifiedBy>熊兴成</cp:lastModifiedBy>
  <dcterms:created xsi:type="dcterms:W3CDTF">2022-07-25T07:09:00Z</dcterms:created>
  <cp:lastPrinted>2024-09-18T05:21:00Z</cp:lastPrinted>
  <dcterms:modified xsi:type="dcterms:W3CDTF">2024-11-14T01:30:10Z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5372CB1248FF455990798D3273BA5349_13</vt:lpwstr>
  </property>
  <property fmtid="{D5CDD505-2E9C-101B-9397-08002B2CF9AE}" pid="3" name="KSOProductBuildVer">
    <vt:lpwstr>2052-10.8.2.6726</vt:lpwstr>
  </property>
</Properties>
</file>