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350" windowHeight="6880" firstSheet="3" activeTab="7"/>
  </bookViews>
  <sheets>
    <sheet name="统计" sheetId="11" r:id="rId1"/>
    <sheet name="财政预算" sheetId="1" r:id="rId2"/>
    <sheet name="2018年未整改问题" sheetId="10" r:id="rId3"/>
    <sheet name="部门预算" sheetId="2" r:id="rId4"/>
    <sheet name="合作社专项" sheetId="6" r:id="rId5"/>
    <sheet name="扶贫资金" sheetId="3" r:id="rId6"/>
    <sheet name="工程结决算" sheetId="4" r:id="rId7"/>
    <sheet name="重大政策" sheetId="5" r:id="rId8"/>
    <sheet name="重大项目 " sheetId="8" r:id="rId9"/>
    <sheet name="国有资产使用情况" sheetId="7" r:id="rId10"/>
  </sheets>
  <definedNames>
    <definedName name="_xlnm._FilterDatabase" localSheetId="4" hidden="1">合作社专项!$A$1:$E$15</definedName>
    <definedName name="_xlnm._FilterDatabase" localSheetId="5" hidden="1">扶贫资金!$A$1:$E$19</definedName>
    <definedName name="_xlnm._FilterDatabase" localSheetId="7" hidden="1">重大政策!$A$1:$E$18</definedName>
    <definedName name="_xlnm._FilterDatabase" localSheetId="9" hidden="1">国有资产使用情况!$A$1:$E$18</definedName>
    <definedName name="_xlnm._FilterDatabase" localSheetId="1" hidden="1">财政预算!$A$4:$E$15</definedName>
    <definedName name="_xlnm._FilterDatabase" localSheetId="2" hidden="1">'2018年未整改问题'!$A$1:$E$14</definedName>
    <definedName name="_xlnm._FilterDatabase" localSheetId="3" hidden="1">部门预算!$A$4:$E$70</definedName>
    <definedName name="_xlnm._FilterDatabase" localSheetId="6" hidden="1">工程结决算!$A$4:$F$146</definedName>
    <definedName name="_xlnm._FilterDatabase" localSheetId="8" hidden="1">'重大项目 '!$A$4:$E$22</definedName>
    <definedName name="_xlnm.Print_Titles" localSheetId="1">财政预算!$3:$3</definedName>
    <definedName name="_xlnm.Print_Titles" localSheetId="3">部门预算!$3:$3</definedName>
    <definedName name="_xlnm.Print_Titles" localSheetId="4">合作社专项!$3:$3</definedName>
    <definedName name="_xlnm.Print_Titles" localSheetId="5">扶贫资金!$3:$3</definedName>
    <definedName name="_xlnm.Print_Titles" localSheetId="9">国有资产使用情况!$3:$3</definedName>
    <definedName name="_xlnm.Print_Titles" localSheetId="8">'重大项目 '!$3:$3</definedName>
    <definedName name="_xlnm.Print_Titles" localSheetId="7">重大政策!$3:$3</definedName>
    <definedName name="_xlnm.Print_Titles" localSheetId="6">工程结决算!$3:$3</definedName>
    <definedName name="_xlnm.Print_Titles" localSheetId="2">'2018年未整改问题'!$3:$3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<sst xmlns="http://schemas.openxmlformats.org/spreadsheetml/2006/main" count="813" uniqueCount="395">
  <si>
    <t>附件1</t>
  </si>
  <si>
    <t>2019年度区级财政预算执行及其他财政财务收支审计发现问题整改情况汇总表</t>
  </si>
  <si>
    <t>序号</t>
  </si>
  <si>
    <t>项目类别</t>
  </si>
  <si>
    <t>审计发现问题个数</t>
  </si>
  <si>
    <t>完成整改问题个数</t>
  </si>
  <si>
    <t>整改率</t>
  </si>
  <si>
    <t>部分整改和正在整改问题个数</t>
  </si>
  <si>
    <t>未整改</t>
  </si>
  <si>
    <t>财政预算</t>
  </si>
  <si>
    <t>2018年未整改问题</t>
  </si>
  <si>
    <t>部门预算</t>
  </si>
  <si>
    <t>合作社专项资金</t>
  </si>
  <si>
    <t>扶贫资金</t>
  </si>
  <si>
    <t>工程结决算</t>
  </si>
  <si>
    <t>重大政策跟踪审计</t>
  </si>
  <si>
    <t>重大项目跟踪审计</t>
  </si>
  <si>
    <t>国有资产使用情况审计</t>
  </si>
  <si>
    <t>汇总</t>
  </si>
  <si>
    <t>.</t>
  </si>
  <si>
    <t>附件2</t>
  </si>
  <si>
    <t>武隆区2019年度财政预算执行审计发现问题整改情况汇总表</t>
  </si>
  <si>
    <t>责任单位</t>
  </si>
  <si>
    <t>问题</t>
  </si>
  <si>
    <t>问题金额（万元）</t>
  </si>
  <si>
    <t>整改完成情况</t>
  </si>
  <si>
    <t>区财政局</t>
  </si>
  <si>
    <t>2019年武隆区涉及76个部门18项资金的代编预算晚于9月30日下达，如扶贫专项资金涉及68个单位的2019年行政事业单位驻乡（村）干部补助经费240.98万元于2019年12月11日下达。</t>
  </si>
  <si>
    <t>已整改</t>
  </si>
  <si>
    <t>区畜牧发展中心</t>
  </si>
  <si>
    <t>抽查发现，2019年畜禽粪污资源化利用建设项目（1550万元）未明确绩效目标。</t>
  </si>
  <si>
    <t>区生态环境局</t>
  </si>
  <si>
    <t>抽查发现，中心庙水库饮用水源地保护工程（560万元）未明确绩效目标。</t>
  </si>
  <si>
    <t>2019年全区财政收入211984万元，其中非税收入（含基金收入、国有资本经营预算收入）合计137297万元，占财政收入的64.77%。2018年度非税收入（含基金收入、国有资本经营预算收入）占比57.83%，2019年较2018年占比增加6.94%。</t>
  </si>
  <si>
    <t>区规资局</t>
  </si>
  <si>
    <t>截至2019年末，重庆市武隆中铭文化旅游有限公司山水华府项目取得WL2018-1-1号地块使用权，已开工建设，欠缴土地综合价金12460.78万元。审计期间已催收4000万元。</t>
  </si>
  <si>
    <t>部分整改</t>
  </si>
  <si>
    <t>区住房城乡建委</t>
  </si>
  <si>
    <t>重庆升美房地产开发有限公司大唐芙蓉城项目已取得施工许可证，区住房城乡建委应征未征城市建设配套费292.5万元。</t>
  </si>
  <si>
    <t>正在整改</t>
  </si>
  <si>
    <t>重庆升美房地产开发有限公司大唐芙蓉城5#、6#楼项目已取得规划许可证，应收未收人防费73.13万元。审计期间已整改。</t>
  </si>
  <si>
    <t>区喀斯特（集团）公司</t>
  </si>
  <si>
    <t>2019年重庆市武隆喀斯特旅游产业（集团）有限公司世界自然遗产景区门票收入19065.22万元，上缴区财政局门票收入17000万元，少缴2065.22万元。上述门票收入已于2020年5月26日缴入金库。</t>
  </si>
  <si>
    <t>区建设投资（集团）公司、区财政局</t>
  </si>
  <si>
    <t>重庆市武隆区建设投资（集团）有限公司将以宏福路、乌江大桥北桥头、实验二小3座天桥项目名义申请的2019年一般债券资金400万元用于棉花坝廉租房建设项目。2020年5月20日区建投集团已对上述债券资金400万元进行了归垫。</t>
  </si>
  <si>
    <t>区土地征收中心、区财政局</t>
  </si>
  <si>
    <t>2019年区财政局拨付武隆区土地征收中心专项债券资金27000万元，用于铁厂坡片区和老车站片区棚户区改造。截至2019年末，使用专项债券资金21342.03万元。截至2020年4月，还有3728.48万元结存武隆区土地征收中心。审计期间，已拨付使用债券资金 1104.28万元，其中铁厂坡片区棚户区改造项目1083.27万元、老车站片区棚户区改造项目21.01万元。还有2624.20万元未使用。</t>
  </si>
  <si>
    <t>沧沟乡、白云乡</t>
  </si>
  <si>
    <t xml:space="preserve">一是沧沟乡大田集中安置点配套项目使用一般债券资金500万元，于2020年3月完工，其中人饮池、公共服务中心和广场拟用地0.41公顷尚未办理用地手续。该项目部分建设内容进行了调整，将机械沉孔改为人工挖掘导致成本增加37.48万元，未完善相应变更手续。 二是白云乡当坝集中安置点项目使用一般债券资金500万元，于2020年4月10日完工，其中接待中心及安置点内公路尚未办理用地手续。 </t>
  </si>
  <si>
    <t>区教委、区生态环境局、区畜牧局、隆江公司</t>
  </si>
  <si>
    <t>抽查发现土坎污水管网等5个项目因推进缓慢，资金使用不及时，共计3009万元。如使用2019年度中央水污染防治资金的中心庙水库饮用水源地保护项目应于2020年10月完工，目前尚处于初设阶段，涉及未使用金额560万元。</t>
  </si>
  <si>
    <t>附件3</t>
  </si>
  <si>
    <t>武隆区2018年度财政预算执行审计发现问题未整改情况表</t>
  </si>
  <si>
    <t>区建委</t>
  </si>
  <si>
    <t>2018年，区住房建乡建委应收未收重庆英朗房地产开发有限公司武隆·江上明珠（1#、2#、3#、8#楼）项目配套费1948.34万元。</t>
  </si>
  <si>
    <t>2018年区财政下达2017年第二批环保专项资金、2018年第二批环保专项资金等9笔资金项目推进缓慢，资金使用不及时，共计9580万元。</t>
  </si>
  <si>
    <t>2018年，区财政通过区国有资产经营管理中心、区仙女山度假区管委会等预算单位向武隆仙女山新区开发有限公司、重庆远大置业公司等企业出借资金共计8353.84万元。</t>
  </si>
  <si>
    <t>截至2019年4月30日，区城市建设配套费3221.31万元未征收。具体明细为：宏宣地产318.81万元、五洲国际商贸城701.68万元、廊桥水岸二期784万元、大唐芙蓉城292.5万元、渝兆新天地二期1124.22万元。</t>
  </si>
  <si>
    <t>原武隆县扶贫办出资成立武隆县科技扶贫有限责任公司，为武隆区仙女镇继光山货市场综合楼房屋产权所有人，该房屋建筑面积3412.65平方米，2014年武隆县科技扶贫有限责任公司注销时，扶贫办未及时办理房屋产权变更。截至2019年4月30日，该房屋产权仍属于武隆县科技扶贫有限责任公司。</t>
  </si>
  <si>
    <t>区教委</t>
  </si>
  <si>
    <t>区教委往来款存在超两年仍未清理情况，其中其他应收款10.46万元，其他应付款4.88万元。</t>
  </si>
  <si>
    <t>区城管局</t>
  </si>
  <si>
    <t>区城管局办公室装饰工程预算及合同金额为91.53万元，该项目于2013年12月完工，至今未办理工程结算，而工程进度款已支付135万元（占合同价的147.50%），超合同金额43.47万元。</t>
  </si>
  <si>
    <t>区城乡建设发展（集团）有限公司</t>
  </si>
  <si>
    <t>火炉镇、平桥镇、桐梓镇、江口镇污水处理工程先后于2016-2017年完工并投入使用。截至审计日，均未办理结、决算。</t>
  </si>
  <si>
    <t>未取得施工许可证、开工许可证等建设手续，超批复使用土地45281㎡。</t>
  </si>
  <si>
    <t>区民政局（区殡仪馆）</t>
  </si>
  <si>
    <t>未取得土地划拨手续</t>
  </si>
  <si>
    <t>未组织综合验收或联合验收，造成不能进行竣工备案</t>
  </si>
  <si>
    <t>附件4</t>
  </si>
  <si>
    <t>武隆区2019年度部门预算执行审计发现问题整改情况汇总表</t>
  </si>
  <si>
    <t>区林业局</t>
  </si>
  <si>
    <t>决算编报不实</t>
  </si>
  <si>
    <t>采购预算编制不合理</t>
  </si>
  <si>
    <t>扩大开支范围</t>
  </si>
  <si>
    <t>结余资金未上缴</t>
  </si>
  <si>
    <t>固定资产未入账</t>
  </si>
  <si>
    <t>固定资产产权不明晰</t>
  </si>
  <si>
    <t>往来款未及时清理</t>
  </si>
  <si>
    <t>区白管委</t>
  </si>
  <si>
    <t>超预算支出</t>
  </si>
  <si>
    <t>无公函接待</t>
  </si>
  <si>
    <t>使用旅游公司办公用房未支付租金</t>
  </si>
  <si>
    <t>往来款项未及时清理</t>
  </si>
  <si>
    <t>区世遗中心</t>
  </si>
  <si>
    <t>风景名胜资源有偿使用费</t>
  </si>
  <si>
    <t>无预算列支出国费用</t>
  </si>
  <si>
    <t>会议费科目中列支差旅费</t>
  </si>
  <si>
    <t>区政务办</t>
  </si>
  <si>
    <t>固定资产管理不规范</t>
  </si>
  <si>
    <t>区工业园区管委会</t>
  </si>
  <si>
    <t>虚列支出</t>
  </si>
  <si>
    <t>公务车运行费用报销不规范</t>
  </si>
  <si>
    <t>区民政局</t>
  </si>
  <si>
    <t>未编制政府采购预算</t>
  </si>
  <si>
    <t>非税收入预算编报不够准确</t>
  </si>
  <si>
    <t>无预算支出</t>
  </si>
  <si>
    <t>决算报表编制不实</t>
  </si>
  <si>
    <t>往来账款长期未清理</t>
  </si>
  <si>
    <t>支付婚姻服务项目资金，合同部分内容不实</t>
  </si>
  <si>
    <t>部分报销凭证不规范，发票无公章，附件与报销内容不一致</t>
  </si>
  <si>
    <t>部分账列门面保证金人名与实际承租人不一致</t>
  </si>
  <si>
    <t>个别已出租的门面，未签订合同</t>
  </si>
  <si>
    <t>两个保险合同协议内容矛盾</t>
  </si>
  <si>
    <t>区仙管委</t>
  </si>
  <si>
    <t>“三重一大”议事决策规则和财务制度执行不严</t>
  </si>
  <si>
    <t>预算收入与决算收入不相符</t>
  </si>
  <si>
    <t>超预算列支经费</t>
  </si>
  <si>
    <t>决算报表编报不实</t>
  </si>
  <si>
    <t>休假期间报销差旅费</t>
  </si>
  <si>
    <t>固定资产账账不符、账实不符</t>
  </si>
  <si>
    <t>用项目履约保证金借款且资金较大</t>
  </si>
  <si>
    <t>往来款清理不及时</t>
  </si>
  <si>
    <t>会计基础工作不规范</t>
  </si>
  <si>
    <t>工会结余资金过大</t>
  </si>
  <si>
    <t>工会收入均未开具工会经费收入专用收据</t>
  </si>
  <si>
    <t>区水利局</t>
  </si>
  <si>
    <t>内控制度执行不严</t>
  </si>
  <si>
    <t>借用下属单位车辆</t>
  </si>
  <si>
    <t>公务接待不规范</t>
  </si>
  <si>
    <t>差旅费报销不规范</t>
  </si>
  <si>
    <t>工程建设超工期</t>
  </si>
  <si>
    <t>固定资产管理混乱，房屋产权不明晰或属于其他单位</t>
  </si>
  <si>
    <t>备用金长期挂账</t>
  </si>
  <si>
    <t>工会支出附件不完整</t>
  </si>
  <si>
    <t>期末结余过大</t>
  </si>
  <si>
    <t>区应急局</t>
  </si>
  <si>
    <t>罚没收入未及时上缴财政</t>
  </si>
  <si>
    <t>滞留专项资金</t>
  </si>
  <si>
    <t>挤占项目支出</t>
  </si>
  <si>
    <t>个别政府会计经济科目运用不准确</t>
  </si>
  <si>
    <t>个别会计事项未平行记账</t>
  </si>
  <si>
    <t>部分往来款未及时清理</t>
  </si>
  <si>
    <t>未及时对工会费用进行单独核算</t>
  </si>
  <si>
    <t>部分单位女职工享受生育生活津贴期间领取工资待遇</t>
  </si>
  <si>
    <t>原重庆市中小企业信用担保中心武隆分中心账户结存资金</t>
  </si>
  <si>
    <t>区教委（白马小学、鸭江小学）</t>
  </si>
  <si>
    <t>区招商中心、区政协办公室、区科协、区生态环境局</t>
  </si>
  <si>
    <t>无预算出国</t>
  </si>
  <si>
    <t>区交通局</t>
  </si>
  <si>
    <t>附件5</t>
  </si>
  <si>
    <t>农民专业合作社补助资金使用及绩效情况专项审计发现问题整改情况汇总表</t>
  </si>
  <si>
    <t>区农业农村委等</t>
  </si>
  <si>
    <t>提供虚假合同申报财政资金</t>
  </si>
  <si>
    <t>项目申报与实施单位不一致</t>
  </si>
  <si>
    <t>项目验收不严谨，虚报项目实施内容获通过</t>
  </si>
  <si>
    <t>扩大支付范围</t>
  </si>
  <si>
    <t>专项资金使用不合规</t>
  </si>
  <si>
    <t>项目验收不规范</t>
  </si>
  <si>
    <t>违规留存财政专项扶贫资金</t>
  </si>
  <si>
    <t>滞留扶贫资金</t>
  </si>
  <si>
    <t>专业合作社运转效果不佳</t>
  </si>
  <si>
    <t>项目实施未达到预期效果</t>
  </si>
  <si>
    <t>附件6</t>
  </si>
  <si>
    <t>扶贫资金审计发现问题整改情况汇总表</t>
  </si>
  <si>
    <t>羊角镇</t>
  </si>
  <si>
    <t>协议签订不规范</t>
  </si>
  <si>
    <t>产业申报资料审核不严</t>
  </si>
  <si>
    <t>仙女山镇</t>
  </si>
  <si>
    <t>决策不规范</t>
  </si>
  <si>
    <t>无依据收取建房保证金207.54万元</t>
  </si>
  <si>
    <t>一卡通补助资金打入村社干部个人账户，涉及资金37.70万元。</t>
  </si>
  <si>
    <t>财政供养人员和死亡人员亲属冒领低保资金</t>
  </si>
  <si>
    <t>火炉镇</t>
  </si>
  <si>
    <t>擅自改变资金用途</t>
  </si>
  <si>
    <t>挤占专项资金</t>
  </si>
  <si>
    <t>项目结转资金过大，涉及金额1368.41万元</t>
  </si>
  <si>
    <t>违规收取建房保证金64.94万元</t>
  </si>
  <si>
    <t>大洞河乡</t>
  </si>
  <si>
    <t>无依据收取建房保证金30.8万元</t>
  </si>
  <si>
    <t>存量资金结转结余375.5万元</t>
  </si>
  <si>
    <t>生态公益林补助资金打入干部个人账户，涉及金额2.45万元</t>
  </si>
  <si>
    <t>土坎镇</t>
  </si>
  <si>
    <t>部分党委会决策不规范</t>
  </si>
  <si>
    <t>涉农资金绩效发挥不佳</t>
  </si>
  <si>
    <t>违规收取建房保证金</t>
  </si>
  <si>
    <t>附件7</t>
  </si>
  <si>
    <t>政府投资审计发现问题整改情况汇总表</t>
  </si>
  <si>
    <t>项目审计</t>
  </si>
  <si>
    <t>武隆区巷口镇公共租赁住房建设项目竣工决算审计</t>
  </si>
  <si>
    <t>隆江公司</t>
  </si>
  <si>
    <t>多计配套费480.39万元</t>
  </si>
  <si>
    <t>重复计算征地补偿费</t>
  </si>
  <si>
    <t>投资总额超概算金额</t>
  </si>
  <si>
    <t>申请开工时间位于批准开工时间之后</t>
  </si>
  <si>
    <t>S421线五岔路至土地段路面改造工程竣工决算审计</t>
  </si>
  <si>
    <t>畅安公司</t>
  </si>
  <si>
    <t>少计应付款</t>
  </si>
  <si>
    <t>多计待摊投资建设单位管理费</t>
  </si>
  <si>
    <t>少计其他待摊投资</t>
  </si>
  <si>
    <t>未按规定期限签订施工合同</t>
  </si>
  <si>
    <t>多计存款利息</t>
  </si>
  <si>
    <t>建设工期超合同约定三天</t>
  </si>
  <si>
    <t>仙女山度假区室内体育文化运动中心工程竣工决算审计</t>
  </si>
  <si>
    <t>新区公司</t>
  </si>
  <si>
    <t>应招标未招标</t>
  </si>
  <si>
    <t>重复设计及安装增加投资14.49万元</t>
  </si>
  <si>
    <t>物资采购询价程序不规范，涉及金额35.57万元</t>
  </si>
  <si>
    <t>多支付工程款2.34万元</t>
  </si>
  <si>
    <t>项目建设利息未计入成本</t>
  </si>
  <si>
    <t>会计核算不真实</t>
  </si>
  <si>
    <t>以前年度审计问题整改情况</t>
  </si>
  <si>
    <t>武隆区省道S204线桐梓至丰都界段及S204连接线尖山子至鱼子坳改建工程跟踪审计</t>
  </si>
  <si>
    <t>施工进度缓慢</t>
  </si>
  <si>
    <t>设计变更方面</t>
  </si>
  <si>
    <t>未按设计要求施工</t>
  </si>
  <si>
    <t>路面工程监理招标报价超预算5.93万元</t>
  </si>
  <si>
    <t>前期资料不完善</t>
  </si>
  <si>
    <t>重庆市武隆望仙崖景区建设项目（一期）停车场工程竣工结算审计</t>
  </si>
  <si>
    <t>区旅游公司</t>
  </si>
  <si>
    <r>
      <rPr>
        <sz val="14"/>
        <rFont val="方正仿宋_GBK"/>
        <charset val="134"/>
      </rPr>
      <t>多结算工程价款</t>
    </r>
    <r>
      <rPr>
        <sz val="14"/>
        <rFont val="方正仿宋_GBK"/>
        <charset val="0"/>
      </rPr>
      <t>60.71</t>
    </r>
    <r>
      <rPr>
        <sz val="14"/>
        <rFont val="方正仿宋_GBK"/>
        <charset val="134"/>
      </rPr>
      <t>万元</t>
    </r>
  </si>
  <si>
    <r>
      <rPr>
        <sz val="14"/>
        <rFont val="方正仿宋_GBK"/>
        <charset val="134"/>
      </rPr>
      <t>未经规定程序批准，取消绿化工程，涉及金额</t>
    </r>
    <r>
      <rPr>
        <sz val="14"/>
        <rFont val="方正仿宋_GBK"/>
        <charset val="0"/>
      </rPr>
      <t>158.06</t>
    </r>
    <r>
      <rPr>
        <sz val="14"/>
        <rFont val="方正仿宋_GBK"/>
        <charset val="134"/>
      </rPr>
      <t>万元</t>
    </r>
  </si>
  <si>
    <t>资料审查不严，部分数据矛盾</t>
  </si>
  <si>
    <t>植草砖内植草不达标</t>
  </si>
  <si>
    <t>部分合同条款不规范</t>
  </si>
  <si>
    <t xml:space="preserve">庙垭乡蒲坪等（2）个村和庙垭乡凤游村2个土地整理项目结算审计 </t>
  </si>
  <si>
    <t>区农村土地整治中心</t>
  </si>
  <si>
    <r>
      <rPr>
        <sz val="14"/>
        <rFont val="方正仿宋_GBK"/>
        <charset val="134"/>
      </rPr>
      <t>多计工程造价</t>
    </r>
    <r>
      <rPr>
        <sz val="14"/>
        <rFont val="方正仿宋_GBK"/>
        <charset val="0"/>
      </rPr>
      <t>83.11</t>
    </r>
    <r>
      <rPr>
        <sz val="14"/>
        <rFont val="方正仿宋_GBK"/>
        <charset val="134"/>
      </rPr>
      <t>万元</t>
    </r>
  </si>
  <si>
    <t>武隆县巷口镇万银村农村移民安置区精准帮扶项目竣工结算审计</t>
  </si>
  <si>
    <t>凤山街道</t>
  </si>
  <si>
    <r>
      <rPr>
        <sz val="14"/>
        <rFont val="方正仿宋_GBK"/>
        <charset val="134"/>
      </rPr>
      <t>多结算工程价款</t>
    </r>
    <r>
      <rPr>
        <sz val="14"/>
        <rFont val="方正仿宋_GBK"/>
        <charset val="0"/>
      </rPr>
      <t>135.10</t>
    </r>
    <r>
      <rPr>
        <sz val="14"/>
        <rFont val="方正仿宋_GBK"/>
        <charset val="134"/>
      </rPr>
      <t>万元</t>
    </r>
  </si>
  <si>
    <t>未取得相关证书的情况下开工建设</t>
  </si>
  <si>
    <t>未办理工程质量和安全监督手续</t>
  </si>
  <si>
    <r>
      <rPr>
        <sz val="14"/>
        <rFont val="方正仿宋_GBK"/>
        <charset val="134"/>
      </rPr>
      <t>公路排水沟未按图施工，涉及金额</t>
    </r>
    <r>
      <rPr>
        <sz val="14"/>
        <rFont val="方正仿宋_GBK"/>
        <charset val="0"/>
      </rPr>
      <t>45.86</t>
    </r>
    <r>
      <rPr>
        <sz val="14"/>
        <rFont val="方正仿宋_GBK"/>
        <charset val="134"/>
      </rPr>
      <t>万元</t>
    </r>
  </si>
  <si>
    <t>武隆县人民检察院办案和技术用房工程竣工结算审计</t>
  </si>
  <si>
    <t>区城乡发展（集团）公司</t>
  </si>
  <si>
    <r>
      <rPr>
        <sz val="14"/>
        <rFont val="方正仿宋_GBK"/>
        <charset val="134"/>
      </rPr>
      <t>多计工程价款</t>
    </r>
    <r>
      <rPr>
        <sz val="14"/>
        <rFont val="方正仿宋_GBK"/>
        <charset val="0"/>
      </rPr>
      <t>124.48</t>
    </r>
    <r>
      <rPr>
        <sz val="14"/>
        <rFont val="方正仿宋_GBK"/>
        <charset val="134"/>
      </rPr>
      <t>万元</t>
    </r>
  </si>
  <si>
    <t xml:space="preserve">武隆县工业园区基础设施（石梁河河道治理二期）工程一标段和白马片区城市基础设施建设项目切坡治理工程一标段结算审计 </t>
  </si>
  <si>
    <t>区工业发展（集团）公司</t>
  </si>
  <si>
    <t>多计工程价款</t>
  </si>
  <si>
    <t>未取得施工许可证情况下开工建设</t>
  </si>
  <si>
    <t>部分现场签证时间在竣工验收之后</t>
  </si>
  <si>
    <t>切坡治理一标段合同签订时间在确定施工单位时间程序倒置</t>
  </si>
  <si>
    <t>资料送审不及时</t>
  </si>
  <si>
    <t>切坡治理一标段审定金额超合同金额</t>
  </si>
  <si>
    <t xml:space="preserve">武隆县工业园区基础设施（石梁河河道治理二期）工程五标段和白马片区城市基础设施建设项目切坡治理工程三标段结算审计 </t>
  </si>
  <si>
    <t>项目验收时间过长</t>
  </si>
  <si>
    <t>切坡治理三标段合同签订时间与确定施工单位时间程序倒置</t>
  </si>
  <si>
    <t>利丰·鸿泰新居（巷口廉租房）结算审计</t>
  </si>
  <si>
    <t xml:space="preserve">隆江公司     </t>
  </si>
  <si>
    <t>未取得建设工程规划许可证擅自施工</t>
  </si>
  <si>
    <t>建设工程规划许可与施工许可时间倒置</t>
  </si>
  <si>
    <r>
      <rPr>
        <sz val="14"/>
        <rFont val="方正仿宋_GBK"/>
        <charset val="134"/>
      </rPr>
      <t>直接发包确定勘查、设计、监理单位，涉及金额</t>
    </r>
    <r>
      <rPr>
        <sz val="14"/>
        <rFont val="方正仿宋_GBK"/>
        <charset val="0"/>
      </rPr>
      <t>163.08</t>
    </r>
    <r>
      <rPr>
        <sz val="14"/>
        <rFont val="方正仿宋_GBK"/>
        <charset val="134"/>
      </rPr>
      <t>万元</t>
    </r>
  </si>
  <si>
    <t>施工合同签订不及时</t>
  </si>
  <si>
    <t>未重新报送财政投资评审</t>
  </si>
  <si>
    <t>审定金额超合同金额</t>
  </si>
  <si>
    <t>合同条款约定不严谨</t>
  </si>
  <si>
    <t xml:space="preserve">江口镇中心小学校改扩建项目结算审计 </t>
  </si>
  <si>
    <t xml:space="preserve">江口小学 </t>
  </si>
  <si>
    <t>未办理土地划拨手续和土地证</t>
  </si>
  <si>
    <t>规划许可与防空地下室审核手续倒置</t>
  </si>
  <si>
    <t>未经验收擅自使用</t>
  </si>
  <si>
    <r>
      <rPr>
        <sz val="14"/>
        <rFont val="方正仿宋_GBK"/>
        <charset val="134"/>
      </rPr>
      <t>管理不规范，造价控制不力，涉及金额</t>
    </r>
    <r>
      <rPr>
        <sz val="14"/>
        <rFont val="方正仿宋_GBK"/>
        <charset val="0"/>
      </rPr>
      <t>87.71</t>
    </r>
    <r>
      <rPr>
        <sz val="14"/>
        <rFont val="方正仿宋_GBK"/>
        <charset val="134"/>
      </rPr>
      <t>万元</t>
    </r>
  </si>
  <si>
    <t xml:space="preserve">武隆县白马至车盘公路（白果坪至天尺坪、白果坪至豹岩、山王庙段）改建工程结算审计 </t>
  </si>
  <si>
    <t xml:space="preserve">畅安公司     </t>
  </si>
  <si>
    <t>合同签订不及时</t>
  </si>
  <si>
    <t>初设批复及投资概算批复文件滞后</t>
  </si>
  <si>
    <t>勘察、设计任务未公开招投标</t>
  </si>
  <si>
    <t>程序不合理</t>
  </si>
  <si>
    <t>重复委托设计</t>
  </si>
  <si>
    <t xml:space="preserve">土坎镇廉租住房建设项目结算审计 </t>
  </si>
  <si>
    <t>投资总额超概算未重新报批</t>
  </si>
  <si>
    <r>
      <rPr>
        <sz val="14"/>
        <rFont val="方正仿宋_GBK"/>
        <charset val="134"/>
      </rPr>
      <t>应招标而未招标，涉及金额</t>
    </r>
    <r>
      <rPr>
        <sz val="14"/>
        <rFont val="方正仿宋_GBK"/>
        <charset val="0"/>
      </rPr>
      <t>122.90</t>
    </r>
    <r>
      <rPr>
        <sz val="14"/>
        <rFont val="方正仿宋_GBK"/>
        <charset val="134"/>
      </rPr>
      <t>万元</t>
    </r>
  </si>
  <si>
    <t>施工图设计未经审查擅自使用</t>
  </si>
  <si>
    <t>合同签订不严谨</t>
  </si>
  <si>
    <t xml:space="preserve">白马中学校改扩建工程学生宿舍及食堂项目结算审计 </t>
  </si>
  <si>
    <t>白马中学</t>
  </si>
  <si>
    <t>长时间未竣工验收且未经验收投入使用</t>
  </si>
  <si>
    <t xml:space="preserve">武隆县白马镇第二小学校建设项目和附属工程结算审计 </t>
  </si>
  <si>
    <t>白马小学</t>
  </si>
  <si>
    <t>设计变更未报批</t>
  </si>
  <si>
    <r>
      <rPr>
        <sz val="14"/>
        <rFont val="方正仿宋_GBK"/>
        <charset val="134"/>
      </rPr>
      <t>未经招投标直接发包，涉及金额</t>
    </r>
    <r>
      <rPr>
        <sz val="14"/>
        <rFont val="方正仿宋_GBK"/>
        <charset val="0"/>
      </rPr>
      <t>161</t>
    </r>
    <r>
      <rPr>
        <sz val="14"/>
        <rFont val="方正仿宋_GBK"/>
        <charset val="134"/>
      </rPr>
      <t>万元</t>
    </r>
  </si>
  <si>
    <t>超预算审核限价未重新报审</t>
  </si>
  <si>
    <t>竣工验收不及时且未经验收合格擅自投入使用</t>
  </si>
  <si>
    <t>武隆车盘至红庙公路改造项目结算审计</t>
  </si>
  <si>
    <t>应招标而未招标，涉及金额254.90万元</t>
  </si>
  <si>
    <t xml:space="preserve">武隆县杨白公路改造工程（杨家槽至白果）结算审计  </t>
  </si>
  <si>
    <t xml:space="preserve">区喀斯特（集团）公司 </t>
  </si>
  <si>
    <t>未办理用地手续</t>
  </si>
  <si>
    <t>未取得施工许可擅自开工建设</t>
  </si>
  <si>
    <r>
      <rPr>
        <sz val="14"/>
        <rFont val="方正仿宋_GBK"/>
        <charset val="134"/>
      </rPr>
      <t>直接发包确定勘察、设计、监理单位，涉及金额</t>
    </r>
    <r>
      <rPr>
        <sz val="14"/>
        <rFont val="方正仿宋_GBK"/>
        <charset val="0"/>
      </rPr>
      <t>277</t>
    </r>
    <r>
      <rPr>
        <sz val="14"/>
        <rFont val="方正仿宋_GBK"/>
        <charset val="134"/>
      </rPr>
      <t>万元</t>
    </r>
  </si>
  <si>
    <t>勘察、设计等单位合同签订时间与确定时间程序倒置</t>
  </si>
  <si>
    <r>
      <rPr>
        <sz val="14"/>
        <rFont val="方正仿宋_GBK"/>
        <charset val="134"/>
      </rPr>
      <t>前期管理不严谨，损失浪费设计费用</t>
    </r>
    <r>
      <rPr>
        <sz val="14"/>
        <rFont val="方正仿宋_GBK"/>
        <charset val="0"/>
      </rPr>
      <t>130</t>
    </r>
    <r>
      <rPr>
        <sz val="14"/>
        <rFont val="方正仿宋_GBK"/>
        <charset val="134"/>
      </rPr>
      <t>万元</t>
    </r>
  </si>
  <si>
    <t>招标清单审核不严谨</t>
  </si>
  <si>
    <t>重庆市武隆区社会福利综合服务中心竣工决算审计</t>
  </si>
  <si>
    <t>多计工程竣工结算价款143.72万元</t>
  </si>
  <si>
    <t>多计待摊投资13.50万元</t>
  </si>
  <si>
    <t>项目建设资金1578.19万元未到位</t>
  </si>
  <si>
    <t>增加及设计变更工程未执行建设程序</t>
  </si>
  <si>
    <t>支付水费违约金0.77万元</t>
  </si>
  <si>
    <t>支付管理人员电话及交通费补贴9.28万元</t>
  </si>
  <si>
    <t>支付电梯运营费6.33万元</t>
  </si>
  <si>
    <t>咨询费发票不规范</t>
  </si>
  <si>
    <t>工程款支付给个人，涉及金额249.89万元</t>
  </si>
  <si>
    <t>项目长时间未验收，资产长期闲置</t>
  </si>
  <si>
    <t>跟踪审计咨询费存在争议</t>
  </si>
  <si>
    <t>重复选址增大项目支出3.00万元</t>
  </si>
  <si>
    <t>武隆区巷口廉租房工程竣工决算审计</t>
  </si>
  <si>
    <t>涉嫌规避招投标</t>
  </si>
  <si>
    <t>合同签订不规范</t>
  </si>
  <si>
    <t>多计勘察设计费</t>
  </si>
  <si>
    <t>室外景观土建工程未及时办理结算</t>
  </si>
  <si>
    <t>武隆区土坎镇廉租住房工程竣工决算审计</t>
  </si>
  <si>
    <t>区建设投资（集团）公司</t>
  </si>
  <si>
    <t>资金未拨付</t>
  </si>
  <si>
    <t>投资总额超概算</t>
  </si>
  <si>
    <t>待摊投资核算不规范</t>
  </si>
  <si>
    <t>账务处理不规范</t>
  </si>
  <si>
    <t>合同签订时间与施工时间、验收时间倒置</t>
  </si>
  <si>
    <t>未签订合同时间</t>
  </si>
  <si>
    <t xml:space="preserve">武隆县江口镇中心小学校改扩建工程竣工决算审计 </t>
  </si>
  <si>
    <t>江口小学</t>
  </si>
  <si>
    <t>验收资料要素不完整</t>
  </si>
  <si>
    <t>边坡治理项目未及时办理结算</t>
  </si>
  <si>
    <t>S429线武隆县白马至鸭江段路面改造项目竣工决算审计</t>
  </si>
  <si>
    <t>多计其他待摊投资42.40万元</t>
  </si>
  <si>
    <t>多计借款利息4803.04万元</t>
  </si>
  <si>
    <t>项目建设管理费超限额</t>
  </si>
  <si>
    <t>武隆县大岩洞至大木桥污水管网工程竣工结算审计</t>
  </si>
  <si>
    <t>区环境卫生管理所</t>
  </si>
  <si>
    <t>未取得相关许可证情况下开工建设</t>
  </si>
  <si>
    <t>未建立健全内控制度</t>
  </si>
  <si>
    <t>未严格履行合同约定</t>
  </si>
  <si>
    <t>未严格履行工程价款结算相关规定</t>
  </si>
  <si>
    <t>利丰·印象望江苑3号楼工程结算审计</t>
  </si>
  <si>
    <t>区利丰房地产公司</t>
  </si>
  <si>
    <t>竣工验收未及时备案</t>
  </si>
  <si>
    <t>未经公开招标方式确定勘察、设计、监理单位</t>
  </si>
  <si>
    <t>未严格执行内控制度，涉及内容为材料价格确定</t>
  </si>
  <si>
    <t>工程结算工作滞后</t>
  </si>
  <si>
    <t>施工单位未经许可擅自变更技术负责人</t>
  </si>
  <si>
    <t>武隆县核桃水库工程结算审计</t>
  </si>
  <si>
    <t>水务公司</t>
  </si>
  <si>
    <r>
      <rPr>
        <sz val="14"/>
        <rFont val="方正仿宋_GBK"/>
        <charset val="134"/>
      </rPr>
      <t>邀请招标确定勘察设计单位，涉及金额</t>
    </r>
    <r>
      <rPr>
        <sz val="14"/>
        <rFont val="方正仿宋_GBK"/>
        <charset val="0"/>
      </rPr>
      <t>618</t>
    </r>
    <r>
      <rPr>
        <sz val="14"/>
        <rFont val="方正仿宋_GBK"/>
        <charset val="134"/>
      </rPr>
      <t>万元</t>
    </r>
  </si>
  <si>
    <t>建设过程中，对部分问题未及时督促整改</t>
  </si>
  <si>
    <t>附件8</t>
  </si>
  <si>
    <t>重大政策跟踪审计发现问题整改情况汇总表</t>
  </si>
  <si>
    <t>畜禽养殖污染治理进度缓慢</t>
  </si>
  <si>
    <t>基础工作不到位</t>
  </si>
  <si>
    <t>区城管局、桐梓镇</t>
  </si>
  <si>
    <t>农村生活垃圾治理—非正规生活垃圾堆放点整治不到位</t>
  </si>
  <si>
    <t>区生态环境保护执法支队、区河长办</t>
  </si>
  <si>
    <t>部门联动协调机制不健全</t>
  </si>
  <si>
    <t>区就业和人才中心</t>
  </si>
  <si>
    <t>创业担保贷款资金使用不规范</t>
  </si>
  <si>
    <t>区人力社保局</t>
  </si>
  <si>
    <t>培训机构财务管理不规范</t>
  </si>
  <si>
    <t>后坪乡</t>
  </si>
  <si>
    <t>扶贫项目资金管理使用不规范——长期滞留</t>
  </si>
  <si>
    <t>扶贫项目进度滞后，9个项目验收不及时</t>
  </si>
  <si>
    <t>扶贫项目建设进度缓慢</t>
  </si>
  <si>
    <t>区卫生健康委</t>
  </si>
  <si>
    <t>专项资金未及时使用</t>
  </si>
  <si>
    <t>未签订捐赠协议</t>
  </si>
  <si>
    <t>区红十字会</t>
  </si>
  <si>
    <t>捐赠资金分配使用不及时（因无资金使用方案、计划或未明确用途等原因资金滞留闲置未用）</t>
  </si>
  <si>
    <t>区慈善会</t>
  </si>
  <si>
    <t>未及时登记财务账</t>
  </si>
  <si>
    <t>区公共资源交易中心</t>
  </si>
  <si>
    <t>清退保证金不规范</t>
  </si>
  <si>
    <t>保证金管理不规范</t>
  </si>
  <si>
    <t>附件9</t>
  </si>
  <si>
    <t>重大项目跟踪审计发现问题整改情况汇总表</t>
  </si>
  <si>
    <t>“四好农村路”运营机制不健全</t>
  </si>
  <si>
    <t>投资计划分解转下达不及时</t>
  </si>
  <si>
    <t>未按合同约定支付</t>
  </si>
  <si>
    <t>审批及报建程序不规范</t>
  </si>
  <si>
    <t>未按合同约定收取履约保证金或履约保函过期失效</t>
  </si>
  <si>
    <t>挤占挪用项目经费</t>
  </si>
  <si>
    <t>支付或核算不规范</t>
  </si>
  <si>
    <t>农村产业融合发展用地政策未有效利用</t>
  </si>
  <si>
    <t>合同管理不规范</t>
  </si>
  <si>
    <t>其他</t>
  </si>
  <si>
    <t>黄莺乡</t>
  </si>
  <si>
    <t>部分项目实施建设进度滞后</t>
  </si>
  <si>
    <t>个别项目招投标管理不规范</t>
  </si>
  <si>
    <t>部分项目相关单位或人员履职不到位</t>
  </si>
  <si>
    <t>部分项目合同管理不规范</t>
  </si>
  <si>
    <t>部分项目审批程序或变更管理不规范</t>
  </si>
  <si>
    <t>附件10</t>
  </si>
  <si>
    <t>国有资产管理使用情况审计调查发现问题整改情况汇总表</t>
  </si>
  <si>
    <t>土地出让成本未得到合理补偿且未按规定结转该成本</t>
  </si>
  <si>
    <t>车辆出借不合规</t>
  </si>
  <si>
    <t>部分土地无产权证</t>
  </si>
  <si>
    <t>区人民医院</t>
  </si>
  <si>
    <t>未严格执行内控制度</t>
  </si>
  <si>
    <t>往来款项长期挂账</t>
  </si>
  <si>
    <t>资产管理混乱</t>
  </si>
  <si>
    <t>虚增资产</t>
  </si>
  <si>
    <t>无依据调账</t>
  </si>
  <si>
    <t>未准确核算资产、负债、成本、收入，导致各科目的余额均无法反映其真实金额</t>
  </si>
  <si>
    <t>款项长期未核对</t>
  </si>
  <si>
    <t>工会管理不规范</t>
  </si>
  <si>
    <t>工程未按时开展竣工财务决算</t>
  </si>
  <si>
    <t>挤占项目成本</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</si>
</sst>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38">
    <font>
      <sz val="11"/>
      <color theme="1"/>
      <name val="宋体"/>
      <charset val="134"/>
      <scheme val="minor"/>
    </font>
    <font>
      <sz val="14"/>
      <color theme="1"/>
      <name val="方正黑体_GBK"/>
      <charset val="134"/>
    </font>
    <font>
      <sz val="14"/>
      <color theme="1"/>
      <name val="方正仿宋_GBK"/>
      <charset val="134"/>
    </font>
    <font>
      <sz val="16"/>
      <color theme="1"/>
      <name val="方正黑体_GBK"/>
      <charset val="134"/>
    </font>
    <font>
      <sz val="18"/>
      <color theme="1"/>
      <name val="方正小标宋_GBK"/>
      <charset val="134"/>
    </font>
    <font>
      <b/>
      <sz val="14"/>
      <color theme="1"/>
      <name val="方正黑体_GBK"/>
      <charset val="134"/>
    </font>
    <font>
      <sz val="14"/>
      <color theme="1"/>
      <name val="方正仿宋_GBK"/>
      <charset val="0"/>
    </font>
    <font>
      <b/>
      <sz val="14"/>
      <color theme="1"/>
      <name val="方正仿宋_GBK"/>
      <charset val="134"/>
    </font>
    <font>
      <sz val="14"/>
      <name val="方正仿宋_GBK"/>
      <charset val="134"/>
    </font>
    <font>
      <sz val="14"/>
      <color indexed="8"/>
      <name val="方正仿宋_GBK"/>
      <charset val="134"/>
    </font>
    <font>
      <sz val="14"/>
      <color rgb="FF000000"/>
      <name val="方正仿宋_GBK"/>
      <charset val="134"/>
    </font>
    <font>
      <sz val="10"/>
      <color theme="1"/>
      <name val="方正仿宋_GBK"/>
      <charset val="134"/>
    </font>
    <font>
      <sz val="14"/>
      <name val="方正仿宋_GBK"/>
      <charset val="0"/>
    </font>
    <font>
      <b/>
      <sz val="14"/>
      <name val="方正仿宋_GBK"/>
      <charset val="134"/>
    </font>
    <font>
      <sz val="14"/>
      <color rgb="FFFF0000"/>
      <name val="方正仿宋_GBK"/>
      <charset val="134"/>
    </font>
    <font>
      <sz val="14"/>
      <color theme="1"/>
      <name val="宋体"/>
      <charset val="134"/>
      <scheme val="minor"/>
    </font>
    <font>
      <sz val="10"/>
      <color theme="1"/>
      <name val="Times New Roman"/>
      <charset val="134"/>
    </font>
    <font>
      <sz val="16"/>
      <color theme="1"/>
      <name val="方正小标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2" borderId="5"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6"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3" borderId="8" applyNumberFormat="0" applyAlignment="0" applyProtection="0">
      <alignment vertical="center"/>
    </xf>
    <xf numFmtId="0" fontId="27" fillId="4" borderId="9" applyNumberFormat="0" applyAlignment="0" applyProtection="0">
      <alignment vertical="center"/>
    </xf>
    <xf numFmtId="0" fontId="28" fillId="4" borderId="8" applyNumberFormat="0" applyAlignment="0" applyProtection="0">
      <alignment vertical="center"/>
    </xf>
    <xf numFmtId="0" fontId="29" fillId="5" borderId="10" applyNumberFormat="0" applyAlignment="0" applyProtection="0">
      <alignment vertical="center"/>
    </xf>
    <xf numFmtId="0" fontId="30" fillId="0" borderId="11" applyNumberFormat="0" applyFill="0" applyAlignment="0" applyProtection="0">
      <alignment vertical="center"/>
    </xf>
    <xf numFmtId="0" fontId="31" fillId="0" borderId="12"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37" fillId="0" borderId="0"/>
    <xf numFmtId="0" fontId="0" fillId="0" borderId="0"/>
    <xf numFmtId="0" fontId="37" fillId="0" borderId="0"/>
    <xf numFmtId="0" fontId="37" fillId="0" borderId="0"/>
  </cellStyleXfs>
  <cellXfs count="90">
    <xf numFmtId="0" fontId="0" fillId="0" borderId="0" xfId="0">
      <alignment vertical="center"/>
    </xf>
    <xf numFmtId="0" fontId="1" fillId="0" borderId="0" xfId="0" applyFont="1" applyFill="1" applyAlignment="1">
      <alignment vertical="center"/>
    </xf>
    <xf numFmtId="0" fontId="2" fillId="0" borderId="0" xfId="0" applyFont="1" applyFill="1">
      <alignment vertical="center"/>
    </xf>
    <xf numFmtId="0" fontId="0" fillId="0" borderId="0" xfId="0" applyFill="1" applyAlignment="1">
      <alignment horizontal="center" vertical="center"/>
    </xf>
    <xf numFmtId="0" fontId="0" fillId="0" borderId="0" xfId="0" applyFill="1">
      <alignment vertical="center"/>
    </xf>
    <xf numFmtId="0" fontId="3" fillId="0" borderId="0" xfId="0" applyFont="1" applyFill="1" applyAlignment="1">
      <alignment horizontal="left"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8" fillId="0" borderId="1" xfId="51" applyFont="1" applyFill="1" applyBorder="1" applyAlignment="1">
      <alignment horizontal="center" vertical="center" wrapText="1"/>
    </xf>
    <xf numFmtId="0" fontId="8" fillId="0" borderId="1" xfId="51" applyFont="1" applyFill="1" applyBorder="1" applyAlignment="1">
      <alignment horizontal="left" vertical="center" wrapText="1"/>
    </xf>
    <xf numFmtId="0" fontId="9"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177" fontId="8" fillId="0" borderId="1" xfId="0" applyNumberFormat="1" applyFont="1" applyFill="1" applyBorder="1" applyAlignment="1">
      <alignment horizontal="left" vertical="center" wrapText="1"/>
    </xf>
    <xf numFmtId="0" fontId="8" fillId="0" borderId="1" xfId="50" applyFont="1" applyFill="1" applyBorder="1" applyAlignment="1">
      <alignment horizontal="left" vertical="center" wrapText="1"/>
    </xf>
    <xf numFmtId="0" fontId="8" fillId="0" borderId="0" xfId="0" applyFont="1" applyFill="1">
      <alignment vertical="center"/>
    </xf>
    <xf numFmtId="0" fontId="9"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8" fillId="0" borderId="1" xfId="0" applyFont="1" applyFill="1" applyBorder="1" applyAlignment="1">
      <alignment horizontal="center" vertical="center"/>
    </xf>
    <xf numFmtId="0" fontId="8"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center" vertical="center"/>
    </xf>
    <xf numFmtId="0" fontId="2" fillId="0" borderId="0" xfId="0" applyFont="1" applyFill="1" applyAlignment="1">
      <alignment vertical="center" wrapText="1"/>
    </xf>
    <xf numFmtId="0" fontId="11" fillId="0" borderId="0" xfId="0" applyFont="1" applyFill="1" applyAlignment="1">
      <alignment vertical="center" wrapText="1"/>
    </xf>
    <xf numFmtId="0" fontId="0" fillId="0" borderId="0" xfId="0" applyFill="1" applyAlignment="1">
      <alignment vertical="center" wrapText="1"/>
    </xf>
    <xf numFmtId="0" fontId="0" fillId="0" borderId="0" xfId="0" applyFill="1" applyAlignment="1">
      <alignment horizontal="left" vertical="center" wrapText="1"/>
    </xf>
    <xf numFmtId="177" fontId="12"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4" fontId="2" fillId="0" borderId="1" xfId="0" applyNumberFormat="1" applyFont="1" applyFill="1" applyBorder="1" applyAlignment="1">
      <alignment horizontal="left" vertical="center" wrapText="1"/>
    </xf>
    <xf numFmtId="0" fontId="10"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177" fontId="10" fillId="0" borderId="1" xfId="0" applyNumberFormat="1" applyFont="1" applyFill="1" applyBorder="1" applyAlignment="1">
      <alignment horizontal="center" vertical="center"/>
    </xf>
    <xf numFmtId="177" fontId="13" fillId="0" borderId="1" xfId="0" applyNumberFormat="1" applyFont="1" applyFill="1" applyBorder="1" applyAlignment="1">
      <alignment horizontal="center" vertical="center" wrapText="1"/>
    </xf>
    <xf numFmtId="4" fontId="8" fillId="0" borderId="1" xfId="0" applyNumberFormat="1" applyFont="1" applyFill="1" applyBorder="1" applyAlignment="1">
      <alignment horizontal="left" vertical="center" wrapText="1"/>
    </xf>
    <xf numFmtId="177" fontId="8" fillId="0" borderId="1" xfId="0" applyNumberFormat="1" applyFont="1" applyFill="1" applyBorder="1" applyAlignment="1">
      <alignment vertical="center" wrapText="1"/>
    </xf>
    <xf numFmtId="0" fontId="11" fillId="0" borderId="0" xfId="0" applyFont="1" applyFill="1" applyAlignment="1">
      <alignment horizontal="center" vertical="center" wrapText="1"/>
    </xf>
    <xf numFmtId="0" fontId="0" fillId="0" borderId="0" xfId="0" applyFill="1" applyAlignment="1">
      <alignment horizontal="center" vertical="center" wrapText="1"/>
    </xf>
    <xf numFmtId="0" fontId="4" fillId="0" borderId="0" xfId="0" applyFont="1" applyFill="1" applyAlignment="1">
      <alignment horizontal="center" vertical="center" wrapText="1"/>
    </xf>
    <xf numFmtId="0" fontId="8" fillId="0" borderId="2" xfId="0" applyFont="1" applyFill="1" applyBorder="1" applyAlignment="1">
      <alignment horizontal="center" vertical="center"/>
    </xf>
    <xf numFmtId="0" fontId="8" fillId="0" borderId="1" xfId="0" applyFont="1" applyFill="1" applyBorder="1" applyAlignment="1">
      <alignment horizontal="left" vertical="center"/>
    </xf>
    <xf numFmtId="0" fontId="8" fillId="0" borderId="3" xfId="0" applyFont="1" applyFill="1" applyBorder="1" applyAlignment="1">
      <alignment horizontal="center" vertical="center"/>
    </xf>
    <xf numFmtId="177" fontId="8" fillId="0" borderId="1" xfId="0" applyNumberFormat="1" applyFont="1" applyFill="1" applyBorder="1" applyAlignment="1">
      <alignment horizontal="center" vertical="center"/>
    </xf>
    <xf numFmtId="0" fontId="8" fillId="0" borderId="4" xfId="0" applyFont="1" applyFill="1" applyBorder="1" applyAlignment="1">
      <alignment horizontal="center" vertical="center"/>
    </xf>
    <xf numFmtId="0" fontId="12" fillId="0" borderId="1" xfId="0" applyFont="1" applyFill="1" applyBorder="1" applyAlignment="1">
      <alignment horizontal="center" vertical="center" wrapText="1"/>
    </xf>
    <xf numFmtId="0" fontId="14" fillId="0" borderId="0" xfId="0" applyFont="1" applyFill="1">
      <alignment vertical="center"/>
    </xf>
    <xf numFmtId="0" fontId="15" fillId="0" borderId="0" xfId="0" applyFont="1" applyFill="1">
      <alignment vertical="center"/>
    </xf>
    <xf numFmtId="177" fontId="8" fillId="0" borderId="2" xfId="0" applyNumberFormat="1" applyFont="1" applyFill="1" applyBorder="1" applyAlignment="1">
      <alignment horizontal="center" vertical="center" wrapText="1"/>
    </xf>
    <xf numFmtId="177" fontId="8" fillId="0" borderId="3" xfId="0" applyNumberFormat="1" applyFont="1" applyFill="1" applyBorder="1" applyAlignment="1">
      <alignment horizontal="center" vertical="center" wrapText="1"/>
    </xf>
    <xf numFmtId="177" fontId="8" fillId="0" borderId="4" xfId="0" applyNumberFormat="1" applyFont="1" applyFill="1" applyBorder="1" applyAlignment="1">
      <alignment horizontal="center" vertical="center" wrapText="1"/>
    </xf>
    <xf numFmtId="177" fontId="8" fillId="0" borderId="1" xfId="0" applyNumberFormat="1"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16" fillId="0" borderId="0" xfId="0" applyFont="1" applyFill="1" applyBorder="1" applyAlignment="1">
      <alignment vertical="center"/>
    </xf>
    <xf numFmtId="0" fontId="4"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31" fontId="1"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8" fillId="0" borderId="1" xfId="52" applyFont="1" applyFill="1" applyBorder="1" applyAlignment="1" applyProtection="1">
      <alignment horizontal="center" vertical="center" wrapText="1"/>
      <protection locked="0"/>
    </xf>
    <xf numFmtId="176" fontId="8" fillId="0" borderId="1" xfId="52" applyNumberFormat="1" applyFont="1" applyFill="1" applyBorder="1" applyAlignment="1" applyProtection="1">
      <alignment horizontal="center" vertical="center" wrapText="1" shrinkToFit="1"/>
      <protection locked="0"/>
    </xf>
    <xf numFmtId="0" fontId="8" fillId="0" borderId="1" xfId="52" applyFont="1" applyFill="1" applyBorder="1" applyAlignment="1" applyProtection="1">
      <alignment horizontal="left" vertical="center" wrapText="1"/>
      <protection locked="0"/>
    </xf>
    <xf numFmtId="0" fontId="8" fillId="0"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left" vertical="center" wrapText="1"/>
      <protection locked="0"/>
    </xf>
    <xf numFmtId="0" fontId="15" fillId="0" borderId="0" xfId="0" applyFont="1" applyFill="1" applyAlignment="1">
      <alignment vertical="center"/>
    </xf>
    <xf numFmtId="0" fontId="1" fillId="0" borderId="0" xfId="0" applyFont="1" applyFill="1">
      <alignment vertical="center"/>
    </xf>
    <xf numFmtId="0" fontId="3" fillId="0" borderId="0" xfId="0" applyFont="1" applyFill="1">
      <alignment vertical="center"/>
    </xf>
    <xf numFmtId="0" fontId="17" fillId="0" borderId="0" xfId="0" applyFont="1" applyFill="1" applyAlignment="1">
      <alignment horizontal="center" vertical="center"/>
    </xf>
    <xf numFmtId="0" fontId="1" fillId="0" borderId="1" xfId="0" applyFont="1" applyFill="1" applyBorder="1" applyAlignment="1">
      <alignment horizontal="center" vertical="center"/>
    </xf>
    <xf numFmtId="10" fontId="2"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10" fontId="7" fillId="0" borderId="1" xfId="0" applyNumberFormat="1" applyFont="1" applyFill="1" applyBorder="1" applyAlignment="1">
      <alignment horizontal="center"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xfId="50"/>
    <cellStyle name="常规_Sheet1" xfId="51"/>
    <cellStyle name="常规 5" xf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4"/>
  <sheetViews>
    <sheetView workbookViewId="0">
      <selection activeCell="A13" sqref="A13:B13"/>
    </sheetView>
  </sheetViews>
  <sheetFormatPr defaultColWidth="9" defaultRowHeight="14" outlineLevelCol="6"/>
  <cols>
    <col min="1" max="1" width="7.97272727272727" style="4" customWidth="1"/>
    <col min="2" max="2" width="31.8545454545455" style="4" customWidth="1"/>
    <col min="3" max="4" width="22.6272727272727" style="4" customWidth="1"/>
    <col min="5" max="5" width="16.2181818181818" style="4" customWidth="1"/>
    <col min="6" max="6" width="21.3727272727273" style="4" customWidth="1"/>
    <col min="7" max="7" width="12.2545454545455" style="4" customWidth="1"/>
    <col min="8" max="16384" width="9" style="4"/>
  </cols>
  <sheetData>
    <row r="1" ht="19" customHeight="1" spans="1:1">
      <c r="A1" s="84" t="s">
        <v>0</v>
      </c>
    </row>
    <row r="2" ht="30" customHeight="1" spans="1:7">
      <c r="A2" s="85" t="s">
        <v>1</v>
      </c>
      <c r="B2" s="85"/>
      <c r="C2" s="85"/>
      <c r="D2" s="85"/>
      <c r="E2" s="85"/>
      <c r="F2" s="85"/>
      <c r="G2" s="85"/>
    </row>
    <row r="3" s="83" customFormat="1" ht="43" customHeight="1" spans="1:7">
      <c r="A3" s="86" t="s">
        <v>2</v>
      </c>
      <c r="B3" s="86" t="s">
        <v>3</v>
      </c>
      <c r="C3" s="86" t="s">
        <v>4</v>
      </c>
      <c r="D3" s="86" t="s">
        <v>5</v>
      </c>
      <c r="E3" s="86" t="s">
        <v>6</v>
      </c>
      <c r="F3" s="74" t="s">
        <v>7</v>
      </c>
      <c r="G3" s="86" t="s">
        <v>8</v>
      </c>
    </row>
    <row r="4" s="65" customFormat="1" ht="30" customHeight="1" spans="1:7">
      <c r="A4" s="8">
        <v>1</v>
      </c>
      <c r="B4" s="8" t="s">
        <v>9</v>
      </c>
      <c r="C4" s="8">
        <v>12</v>
      </c>
      <c r="D4" s="8">
        <v>9</v>
      </c>
      <c r="E4" s="87">
        <f>D4/C4</f>
        <v>0.75</v>
      </c>
      <c r="F4" s="8">
        <v>3</v>
      </c>
      <c r="G4" s="87">
        <f>F4/C4</f>
        <v>0.25</v>
      </c>
    </row>
    <row r="5" s="65" customFormat="1" ht="30" customHeight="1" spans="1:7">
      <c r="A5" s="8">
        <v>2</v>
      </c>
      <c r="B5" s="8" t="s">
        <v>10</v>
      </c>
      <c r="C5" s="8">
        <v>11</v>
      </c>
      <c r="D5" s="8">
        <v>1</v>
      </c>
      <c r="E5" s="87">
        <f>D5/C5</f>
        <v>0.0909090909090909</v>
      </c>
      <c r="F5" s="8">
        <v>10</v>
      </c>
      <c r="G5" s="87">
        <f>F5/C5</f>
        <v>0.909090909090909</v>
      </c>
    </row>
    <row r="6" s="65" customFormat="1" ht="30" customHeight="1" spans="1:7">
      <c r="A6" s="8">
        <v>3</v>
      </c>
      <c r="B6" s="8" t="s">
        <v>11</v>
      </c>
      <c r="C6" s="8">
        <v>67</v>
      </c>
      <c r="D6" s="8">
        <v>62</v>
      </c>
      <c r="E6" s="87">
        <f t="shared" ref="E6:E13" si="0">D6/C6</f>
        <v>0.925373134328358</v>
      </c>
      <c r="F6" s="8">
        <v>5</v>
      </c>
      <c r="G6" s="87">
        <f t="shared" ref="G6:G13" si="1">F6/C6</f>
        <v>0.0746268656716418</v>
      </c>
    </row>
    <row r="7" s="65" customFormat="1" ht="30" customHeight="1" spans="1:7">
      <c r="A7" s="8">
        <v>4</v>
      </c>
      <c r="B7" s="8" t="s">
        <v>12</v>
      </c>
      <c r="C7" s="8">
        <v>12</v>
      </c>
      <c r="D7" s="8">
        <v>12</v>
      </c>
      <c r="E7" s="87">
        <f t="shared" si="0"/>
        <v>1</v>
      </c>
      <c r="F7" s="8">
        <v>0</v>
      </c>
      <c r="G7" s="87">
        <f t="shared" si="1"/>
        <v>0</v>
      </c>
    </row>
    <row r="8" s="65" customFormat="1" ht="30" customHeight="1" spans="1:7">
      <c r="A8" s="8">
        <v>5</v>
      </c>
      <c r="B8" s="8" t="s">
        <v>13</v>
      </c>
      <c r="C8" s="8">
        <v>16</v>
      </c>
      <c r="D8" s="8">
        <v>16</v>
      </c>
      <c r="E8" s="87">
        <f t="shared" si="0"/>
        <v>1</v>
      </c>
      <c r="F8" s="8">
        <v>0</v>
      </c>
      <c r="G8" s="87">
        <f t="shared" si="1"/>
        <v>0</v>
      </c>
    </row>
    <row r="9" s="65" customFormat="1" ht="30" customHeight="1" spans="1:7">
      <c r="A9" s="8">
        <v>6</v>
      </c>
      <c r="B9" s="8" t="s">
        <v>14</v>
      </c>
      <c r="C9" s="8">
        <v>143</v>
      </c>
      <c r="D9" s="8">
        <v>136</v>
      </c>
      <c r="E9" s="87">
        <f t="shared" si="0"/>
        <v>0.951048951048951</v>
      </c>
      <c r="F9" s="8">
        <v>7</v>
      </c>
      <c r="G9" s="87">
        <f t="shared" si="1"/>
        <v>0.048951048951049</v>
      </c>
    </row>
    <row r="10" s="65" customFormat="1" ht="30" customHeight="1" spans="1:7">
      <c r="A10" s="8">
        <v>7</v>
      </c>
      <c r="B10" s="8" t="s">
        <v>15</v>
      </c>
      <c r="C10" s="8">
        <v>15</v>
      </c>
      <c r="D10" s="8">
        <v>14</v>
      </c>
      <c r="E10" s="87">
        <f t="shared" si="0"/>
        <v>0.933333333333333</v>
      </c>
      <c r="F10" s="8">
        <v>1</v>
      </c>
      <c r="G10" s="87">
        <f t="shared" si="1"/>
        <v>0.0666666666666667</v>
      </c>
    </row>
    <row r="11" s="65" customFormat="1" ht="30" customHeight="1" spans="1:7">
      <c r="A11" s="8">
        <v>8</v>
      </c>
      <c r="B11" s="8" t="s">
        <v>16</v>
      </c>
      <c r="C11" s="8">
        <v>19</v>
      </c>
      <c r="D11" s="8">
        <v>18</v>
      </c>
      <c r="E11" s="87">
        <f t="shared" si="0"/>
        <v>0.947368421052632</v>
      </c>
      <c r="F11" s="8">
        <v>1</v>
      </c>
      <c r="G11" s="87">
        <f t="shared" si="1"/>
        <v>0.0526315789473684</v>
      </c>
    </row>
    <row r="12" s="65" customFormat="1" ht="30" customHeight="1" spans="1:7">
      <c r="A12" s="8">
        <v>9</v>
      </c>
      <c r="B12" s="8" t="s">
        <v>17</v>
      </c>
      <c r="C12" s="8">
        <v>15</v>
      </c>
      <c r="D12" s="8">
        <v>13</v>
      </c>
      <c r="E12" s="87">
        <f t="shared" si="0"/>
        <v>0.866666666666667</v>
      </c>
      <c r="F12" s="8">
        <v>2</v>
      </c>
      <c r="G12" s="87">
        <f t="shared" si="1"/>
        <v>0.133333333333333</v>
      </c>
    </row>
    <row r="13" s="65" customFormat="1" ht="30" customHeight="1" spans="1:7">
      <c r="A13" s="88" t="s">
        <v>18</v>
      </c>
      <c r="B13" s="88"/>
      <c r="C13" s="88">
        <f>SUM(C4:C12)</f>
        <v>310</v>
      </c>
      <c r="D13" s="88">
        <f>SUM(D4:D12)</f>
        <v>281</v>
      </c>
      <c r="E13" s="89">
        <f t="shared" si="0"/>
        <v>0.906451612903226</v>
      </c>
      <c r="F13" s="88">
        <f>SUM(F4:F12)</f>
        <v>29</v>
      </c>
      <c r="G13" s="89">
        <f t="shared" si="1"/>
        <v>0.0935483870967742</v>
      </c>
    </row>
    <row r="14" spans="3:3">
      <c r="C14" s="4" t="s">
        <v>19</v>
      </c>
    </row>
  </sheetData>
  <mergeCells count="2">
    <mergeCell ref="A2:G2"/>
    <mergeCell ref="A13:B13"/>
  </mergeCells>
  <pageMargins left="0.66875" right="0.236111111111111" top="1" bottom="1" header="0.5" footer="0.5"/>
  <pageSetup paperSize="9" fitToHeight="0" orientation="landscape"/>
  <headerFooter/>
  <ignoredErrors>
    <ignoredError sqref="E13" 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
  <sheetViews>
    <sheetView workbookViewId="0">
      <selection activeCell="B4" sqref="B4:B15"/>
    </sheetView>
  </sheetViews>
  <sheetFormatPr defaultColWidth="9" defaultRowHeight="14" outlineLevelCol="4"/>
  <cols>
    <col min="1" max="1" width="6.25454545454545" style="3" customWidth="1"/>
    <col min="2" max="2" width="18.7454545454545" style="34" customWidth="1"/>
    <col min="3" max="3" width="88.3727272727273" style="34" customWidth="1"/>
    <col min="4" max="4" width="14.3909090909091" style="4" customWidth="1"/>
    <col min="5" max="5" width="13.8727272727273" style="4" customWidth="1"/>
    <col min="6" max="6" width="11.2545454545455" style="4" customWidth="1"/>
    <col min="7" max="16384" width="9" style="4"/>
  </cols>
  <sheetData>
    <row r="1" ht="21" spans="1:2">
      <c r="A1" s="5" t="s">
        <v>20</v>
      </c>
      <c r="B1" s="5"/>
    </row>
    <row r="2" ht="23" spans="1:5">
      <c r="A2" s="57" t="s">
        <v>21</v>
      </c>
      <c r="B2" s="57"/>
      <c r="C2" s="57"/>
      <c r="D2" s="57"/>
      <c r="E2" s="57"/>
    </row>
    <row r="3" s="82" customFormat="1" ht="35" spans="1:5">
      <c r="A3" s="7" t="s">
        <v>2</v>
      </c>
      <c r="B3" s="7" t="s">
        <v>22</v>
      </c>
      <c r="C3" s="7" t="s">
        <v>23</v>
      </c>
      <c r="D3" s="7" t="s">
        <v>24</v>
      </c>
      <c r="E3" s="7" t="s">
        <v>25</v>
      </c>
    </row>
    <row r="4" s="65" customFormat="1" ht="54" spans="1:5">
      <c r="A4" s="8">
        <v>1</v>
      </c>
      <c r="B4" s="20" t="s">
        <v>26</v>
      </c>
      <c r="C4" s="28" t="s">
        <v>27</v>
      </c>
      <c r="D4" s="20">
        <v>2661.14</v>
      </c>
      <c r="E4" s="9" t="s">
        <v>28</v>
      </c>
    </row>
    <row r="5" s="65" customFormat="1" ht="22" customHeight="1" spans="1:5">
      <c r="A5" s="8">
        <v>2</v>
      </c>
      <c r="B5" s="20" t="s">
        <v>29</v>
      </c>
      <c r="C5" s="28" t="s">
        <v>30</v>
      </c>
      <c r="D5" s="20">
        <v>1550</v>
      </c>
      <c r="E5" s="9" t="s">
        <v>28</v>
      </c>
    </row>
    <row r="6" s="65" customFormat="1" ht="22" customHeight="1" spans="1:5">
      <c r="A6" s="8">
        <v>3</v>
      </c>
      <c r="B6" s="20" t="s">
        <v>31</v>
      </c>
      <c r="C6" s="28" t="s">
        <v>32</v>
      </c>
      <c r="D6" s="20">
        <v>560</v>
      </c>
      <c r="E6" s="9" t="s">
        <v>28</v>
      </c>
    </row>
    <row r="7" s="65" customFormat="1" ht="72" spans="1:5">
      <c r="A7" s="8">
        <v>4</v>
      </c>
      <c r="B7" s="20" t="s">
        <v>26</v>
      </c>
      <c r="C7" s="28" t="s">
        <v>33</v>
      </c>
      <c r="D7" s="20"/>
      <c r="E7" s="9" t="s">
        <v>28</v>
      </c>
    </row>
    <row r="8" s="65" customFormat="1" ht="54" spans="1:5">
      <c r="A8" s="8">
        <v>5</v>
      </c>
      <c r="B8" s="20" t="s">
        <v>34</v>
      </c>
      <c r="C8" s="28" t="s">
        <v>35</v>
      </c>
      <c r="D8" s="20">
        <v>12460.78</v>
      </c>
      <c r="E8" s="8" t="s">
        <v>36</v>
      </c>
    </row>
    <row r="9" s="65" customFormat="1" ht="36" spans="1:5">
      <c r="A9" s="8">
        <v>6</v>
      </c>
      <c r="B9" s="20" t="s">
        <v>37</v>
      </c>
      <c r="C9" s="28" t="s">
        <v>38</v>
      </c>
      <c r="D9" s="37">
        <v>292.5</v>
      </c>
      <c r="E9" s="8" t="s">
        <v>39</v>
      </c>
    </row>
    <row r="10" s="65" customFormat="1" ht="36" spans="1:5">
      <c r="A10" s="8">
        <v>7</v>
      </c>
      <c r="B10" s="20" t="s">
        <v>26</v>
      </c>
      <c r="C10" s="28" t="s">
        <v>40</v>
      </c>
      <c r="D10" s="20">
        <v>73.13</v>
      </c>
      <c r="E10" s="8" t="s">
        <v>28</v>
      </c>
    </row>
    <row r="11" s="65" customFormat="1" ht="54" spans="1:5">
      <c r="A11" s="8">
        <v>8</v>
      </c>
      <c r="B11" s="20" t="s">
        <v>41</v>
      </c>
      <c r="C11" s="28" t="s">
        <v>42</v>
      </c>
      <c r="D11" s="20">
        <v>2065.22</v>
      </c>
      <c r="E11" s="8" t="s">
        <v>28</v>
      </c>
    </row>
    <row r="12" s="65" customFormat="1" ht="54" spans="1:5">
      <c r="A12" s="8">
        <v>9</v>
      </c>
      <c r="B12" s="20" t="s">
        <v>43</v>
      </c>
      <c r="C12" s="28" t="s">
        <v>44</v>
      </c>
      <c r="D12" s="20">
        <v>400</v>
      </c>
      <c r="E12" s="8" t="s">
        <v>28</v>
      </c>
    </row>
    <row r="13" s="65" customFormat="1" ht="108" spans="1:5">
      <c r="A13" s="8">
        <v>10</v>
      </c>
      <c r="B13" s="20" t="s">
        <v>45</v>
      </c>
      <c r="C13" s="28" t="s">
        <v>46</v>
      </c>
      <c r="D13" s="20">
        <v>5657.97</v>
      </c>
      <c r="E13" s="8" t="s">
        <v>28</v>
      </c>
    </row>
    <row r="14" s="65" customFormat="1" ht="108" spans="1:5">
      <c r="A14" s="8">
        <v>11</v>
      </c>
      <c r="B14" s="20" t="s">
        <v>47</v>
      </c>
      <c r="C14" s="28" t="s">
        <v>48</v>
      </c>
      <c r="D14" s="20"/>
      <c r="E14" s="8" t="s">
        <v>28</v>
      </c>
    </row>
    <row r="15" s="65" customFormat="1" ht="72" spans="1:5">
      <c r="A15" s="8">
        <v>12</v>
      </c>
      <c r="B15" s="20" t="s">
        <v>49</v>
      </c>
      <c r="C15" s="28" t="s">
        <v>50</v>
      </c>
      <c r="D15" s="20">
        <v>3009</v>
      </c>
      <c r="E15" s="8" t="s">
        <v>36</v>
      </c>
    </row>
  </sheetData>
  <sortState ref="A5:I18">
    <sortCondition ref="B5:B18"/>
  </sortState>
  <mergeCells count="2">
    <mergeCell ref="A1:B1"/>
    <mergeCell ref="A2:E2"/>
  </mergeCells>
  <pageMargins left="0.511805555555556" right="0.156944444444444" top="0.472222222222222" bottom="0.275" header="0.5" footer="0.236111111111111"/>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
  <sheetViews>
    <sheetView workbookViewId="0">
      <selection activeCell="D3" sqref="D3"/>
    </sheetView>
  </sheetViews>
  <sheetFormatPr defaultColWidth="8.72727272727273" defaultRowHeight="14" outlineLevelCol="4"/>
  <cols>
    <col min="1" max="1" width="7.25454545454545" style="4" customWidth="1"/>
    <col min="2" max="2" width="19.5909090909091" style="4" customWidth="1"/>
    <col min="3" max="3" width="87.1909090909091" style="4" customWidth="1"/>
    <col min="4" max="4" width="13.0545454545455" style="4" customWidth="1"/>
    <col min="5" max="5" width="12.5" style="4" customWidth="1"/>
    <col min="6" max="16384" width="8.72727272727273" style="4"/>
  </cols>
  <sheetData>
    <row r="1" ht="21" spans="1:5">
      <c r="A1" s="70" t="s">
        <v>51</v>
      </c>
      <c r="B1" s="71"/>
      <c r="C1" s="72"/>
      <c r="D1" s="72"/>
      <c r="E1" s="72"/>
    </row>
    <row r="2" ht="23" spans="1:5">
      <c r="A2" s="73" t="s">
        <v>52</v>
      </c>
      <c r="B2" s="73"/>
      <c r="C2" s="73"/>
      <c r="D2" s="73"/>
      <c r="E2" s="73"/>
    </row>
    <row r="3" s="65" customFormat="1" ht="42" customHeight="1" spans="1:5">
      <c r="A3" s="74" t="s">
        <v>2</v>
      </c>
      <c r="B3" s="75" t="s">
        <v>22</v>
      </c>
      <c r="C3" s="74" t="s">
        <v>23</v>
      </c>
      <c r="D3" s="74" t="s">
        <v>24</v>
      </c>
      <c r="E3" s="75" t="s">
        <v>25</v>
      </c>
    </row>
    <row r="4" s="65" customFormat="1" ht="36" spans="1:5">
      <c r="A4" s="76">
        <v>1</v>
      </c>
      <c r="B4" s="77" t="s">
        <v>53</v>
      </c>
      <c r="C4" s="21" t="s">
        <v>54</v>
      </c>
      <c r="D4" s="78">
        <v>1948.34</v>
      </c>
      <c r="E4" s="77" t="s">
        <v>36</v>
      </c>
    </row>
    <row r="5" s="65" customFormat="1" ht="36" spans="1:5">
      <c r="A5" s="76">
        <v>2</v>
      </c>
      <c r="B5" s="77" t="s">
        <v>26</v>
      </c>
      <c r="C5" s="79" t="s">
        <v>55</v>
      </c>
      <c r="D5" s="78">
        <v>9580</v>
      </c>
      <c r="E5" s="77" t="s">
        <v>36</v>
      </c>
    </row>
    <row r="6" s="65" customFormat="1" ht="54" spans="1:5">
      <c r="A6" s="76">
        <v>3</v>
      </c>
      <c r="B6" s="77"/>
      <c r="C6" s="21" t="s">
        <v>56</v>
      </c>
      <c r="D6" s="20">
        <v>8353.84</v>
      </c>
      <c r="E6" s="77" t="s">
        <v>36</v>
      </c>
    </row>
    <row r="7" s="65" customFormat="1" ht="54" spans="1:5">
      <c r="A7" s="76">
        <v>4</v>
      </c>
      <c r="B7" s="77"/>
      <c r="C7" s="21" t="s">
        <v>57</v>
      </c>
      <c r="D7" s="78">
        <v>3221.31</v>
      </c>
      <c r="E7" s="77" t="s">
        <v>36</v>
      </c>
    </row>
    <row r="8" s="65" customFormat="1" ht="72" spans="1:5">
      <c r="A8" s="76">
        <v>5</v>
      </c>
      <c r="B8" s="77"/>
      <c r="C8" s="21" t="s">
        <v>58</v>
      </c>
      <c r="D8" s="78"/>
      <c r="E8" s="77" t="s">
        <v>36</v>
      </c>
    </row>
    <row r="9" s="65" customFormat="1" ht="36" spans="1:5">
      <c r="A9" s="9">
        <v>6</v>
      </c>
      <c r="B9" s="9" t="s">
        <v>59</v>
      </c>
      <c r="C9" s="10" t="s">
        <v>60</v>
      </c>
      <c r="D9" s="9">
        <v>15.34</v>
      </c>
      <c r="E9" s="9" t="s">
        <v>28</v>
      </c>
    </row>
    <row r="10" s="65" customFormat="1" ht="54" spans="1:5">
      <c r="A10" s="9">
        <v>7</v>
      </c>
      <c r="B10" s="9" t="s">
        <v>61</v>
      </c>
      <c r="C10" s="10" t="s">
        <v>62</v>
      </c>
      <c r="D10" s="9">
        <v>43.47</v>
      </c>
      <c r="E10" s="9" t="s">
        <v>36</v>
      </c>
    </row>
    <row r="11" s="65" customFormat="1" ht="36" spans="1:5">
      <c r="A11" s="80">
        <v>8</v>
      </c>
      <c r="B11" s="80" t="s">
        <v>63</v>
      </c>
      <c r="C11" s="81" t="s">
        <v>64</v>
      </c>
      <c r="D11" s="80"/>
      <c r="E11" s="80" t="s">
        <v>36</v>
      </c>
    </row>
    <row r="12" s="65" customFormat="1" ht="18" spans="1:5">
      <c r="A12" s="80">
        <v>9</v>
      </c>
      <c r="B12" s="80"/>
      <c r="C12" s="81" t="s">
        <v>65</v>
      </c>
      <c r="D12" s="8"/>
      <c r="E12" s="80" t="s">
        <v>39</v>
      </c>
    </row>
    <row r="13" s="65" customFormat="1" ht="18" spans="1:5">
      <c r="A13" s="8">
        <v>10</v>
      </c>
      <c r="B13" s="25" t="s">
        <v>66</v>
      </c>
      <c r="C13" s="21" t="s">
        <v>67</v>
      </c>
      <c r="D13" s="9"/>
      <c r="E13" s="9" t="s">
        <v>39</v>
      </c>
    </row>
    <row r="14" s="65" customFormat="1" ht="18" spans="1:5">
      <c r="A14" s="8">
        <v>11</v>
      </c>
      <c r="B14" s="25"/>
      <c r="C14" s="21" t="s">
        <v>68</v>
      </c>
      <c r="D14" s="9"/>
      <c r="E14" s="9" t="s">
        <v>36</v>
      </c>
    </row>
  </sheetData>
  <mergeCells count="5">
    <mergeCell ref="A1:B1"/>
    <mergeCell ref="A2:E2"/>
    <mergeCell ref="B5:B8"/>
    <mergeCell ref="B11:B12"/>
    <mergeCell ref="B13:B14"/>
  </mergeCells>
  <dataValidations count="1">
    <dataValidation type="decimal" operator="between" allowBlank="1" showInputMessage="1" showErrorMessage="1" errorTitle="数据输入错误" error="单位：万元，只能输入数字" sqref="D4:D5 D7:D8">
      <formula1>-1000000</formula1>
      <formula2>1000000</formula2>
    </dataValidation>
  </dataValidations>
  <pageMargins left="0.393055555555556" right="0.196527777777778" top="0.393055555555556" bottom="0.354166666666667" header="0.5" footer="0.5"/>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70"/>
  <sheetViews>
    <sheetView view="pageBreakPreview" zoomScale="90" zoomScaleNormal="100" workbookViewId="0">
      <selection activeCell="C30" sqref="C30"/>
    </sheetView>
  </sheetViews>
  <sheetFormatPr defaultColWidth="9" defaultRowHeight="14" outlineLevelCol="4"/>
  <cols>
    <col min="1" max="1" width="9.99090909090909" style="3" customWidth="1"/>
    <col min="2" max="2" width="23.2636363636364" style="4" customWidth="1"/>
    <col min="3" max="3" width="67.7545454545455" style="3" customWidth="1"/>
    <col min="4" max="4" width="18.8818181818182" style="3" customWidth="1"/>
    <col min="5" max="5" width="15.2727272727273" style="3" customWidth="1"/>
    <col min="6" max="6" width="9" style="4"/>
    <col min="7" max="7" width="12.0818181818182" style="4" customWidth="1"/>
    <col min="8" max="16384" width="9" style="4"/>
  </cols>
  <sheetData>
    <row r="1" ht="21" spans="1:2">
      <c r="A1" s="5" t="s">
        <v>69</v>
      </c>
      <c r="B1" s="5"/>
    </row>
    <row r="2" ht="23" spans="1:5">
      <c r="A2" s="57" t="s">
        <v>70</v>
      </c>
      <c r="B2" s="57"/>
      <c r="C2" s="57"/>
      <c r="D2" s="57"/>
      <c r="E2" s="57"/>
    </row>
    <row r="3" s="1" customFormat="1" ht="35" spans="1:5">
      <c r="A3" s="7" t="s">
        <v>2</v>
      </c>
      <c r="B3" s="7" t="s">
        <v>22</v>
      </c>
      <c r="C3" s="7" t="s">
        <v>23</v>
      </c>
      <c r="D3" s="7" t="s">
        <v>24</v>
      </c>
      <c r="E3" s="7" t="s">
        <v>25</v>
      </c>
    </row>
    <row r="4" s="2" customFormat="1" ht="18" spans="1:5">
      <c r="A4" s="27">
        <v>1</v>
      </c>
      <c r="B4" s="37" t="s">
        <v>71</v>
      </c>
      <c r="C4" s="22" t="s">
        <v>72</v>
      </c>
      <c r="D4" s="37">
        <v>91.72</v>
      </c>
      <c r="E4" s="61" t="s">
        <v>28</v>
      </c>
    </row>
    <row r="5" s="2" customFormat="1" ht="18" spans="1:5">
      <c r="A5" s="27">
        <v>2</v>
      </c>
      <c r="B5" s="37"/>
      <c r="C5" s="10" t="s">
        <v>73</v>
      </c>
      <c r="D5" s="15">
        <v>261.1</v>
      </c>
      <c r="E5" s="61" t="s">
        <v>28</v>
      </c>
    </row>
    <row r="6" s="2" customFormat="1" ht="18" spans="1:5">
      <c r="A6" s="27">
        <v>3</v>
      </c>
      <c r="B6" s="37"/>
      <c r="C6" s="22" t="s">
        <v>74</v>
      </c>
      <c r="D6" s="37">
        <v>1.12</v>
      </c>
      <c r="E6" s="61" t="s">
        <v>28</v>
      </c>
    </row>
    <row r="7" s="2" customFormat="1" ht="18" spans="1:5">
      <c r="A7" s="27">
        <v>4</v>
      </c>
      <c r="B7" s="37"/>
      <c r="C7" s="22" t="s">
        <v>75</v>
      </c>
      <c r="D7" s="37">
        <v>268.82</v>
      </c>
      <c r="E7" s="61" t="s">
        <v>28</v>
      </c>
    </row>
    <row r="8" s="2" customFormat="1" ht="18" spans="1:5">
      <c r="A8" s="27">
        <v>5</v>
      </c>
      <c r="B8" s="37"/>
      <c r="C8" s="22" t="s">
        <v>76</v>
      </c>
      <c r="D8" s="37"/>
      <c r="E8" s="61" t="s">
        <v>28</v>
      </c>
    </row>
    <row r="9" s="2" customFormat="1" ht="18" spans="1:5">
      <c r="A9" s="27">
        <v>6</v>
      </c>
      <c r="B9" s="37"/>
      <c r="C9" s="22" t="s">
        <v>77</v>
      </c>
      <c r="D9" s="37">
        <v>3.9</v>
      </c>
      <c r="E9" s="61" t="s">
        <v>28</v>
      </c>
    </row>
    <row r="10" s="2" customFormat="1" ht="18" spans="1:5">
      <c r="A10" s="27">
        <v>7</v>
      </c>
      <c r="B10" s="37"/>
      <c r="C10" s="22" t="s">
        <v>78</v>
      </c>
      <c r="D10" s="37">
        <v>7496.34</v>
      </c>
      <c r="E10" s="61" t="s">
        <v>39</v>
      </c>
    </row>
    <row r="11" s="2" customFormat="1" ht="18" spans="1:5">
      <c r="A11" s="27">
        <v>8</v>
      </c>
      <c r="B11" s="66" t="s">
        <v>79</v>
      </c>
      <c r="C11" s="22" t="s">
        <v>80</v>
      </c>
      <c r="D11" s="37">
        <v>40.65</v>
      </c>
      <c r="E11" s="61" t="s">
        <v>28</v>
      </c>
    </row>
    <row r="12" s="2" customFormat="1" ht="18" spans="1:5">
      <c r="A12" s="27">
        <v>9</v>
      </c>
      <c r="B12" s="67"/>
      <c r="C12" s="22" t="s">
        <v>81</v>
      </c>
      <c r="D12" s="37"/>
      <c r="E12" s="61" t="s">
        <v>28</v>
      </c>
    </row>
    <row r="13" s="2" customFormat="1" ht="18" spans="1:5">
      <c r="A13" s="27">
        <v>10</v>
      </c>
      <c r="B13" s="67"/>
      <c r="C13" s="22" t="s">
        <v>82</v>
      </c>
      <c r="D13" s="37">
        <v>27.55</v>
      </c>
      <c r="E13" s="61" t="s">
        <v>28</v>
      </c>
    </row>
    <row r="14" s="2" customFormat="1" ht="18" spans="1:5">
      <c r="A14" s="27">
        <v>11</v>
      </c>
      <c r="B14" s="68"/>
      <c r="C14" s="22" t="s">
        <v>83</v>
      </c>
      <c r="D14" s="37">
        <v>287.25</v>
      </c>
      <c r="E14" s="61" t="s">
        <v>28</v>
      </c>
    </row>
    <row r="15" s="24" customFormat="1" ht="18" spans="1:5">
      <c r="A15" s="27">
        <v>12</v>
      </c>
      <c r="B15" s="37" t="s">
        <v>84</v>
      </c>
      <c r="C15" s="22" t="s">
        <v>85</v>
      </c>
      <c r="D15" s="37">
        <v>877.92</v>
      </c>
      <c r="E15" s="61" t="s">
        <v>36</v>
      </c>
    </row>
    <row r="16" s="2" customFormat="1" ht="18" spans="1:5">
      <c r="A16" s="27">
        <v>13</v>
      </c>
      <c r="B16" s="37"/>
      <c r="C16" s="22" t="s">
        <v>86</v>
      </c>
      <c r="D16" s="37">
        <v>3.2</v>
      </c>
      <c r="E16" s="61" t="s">
        <v>28</v>
      </c>
    </row>
    <row r="17" s="2" customFormat="1" ht="18" spans="1:5">
      <c r="A17" s="27">
        <v>14</v>
      </c>
      <c r="B17" s="37"/>
      <c r="C17" s="22" t="s">
        <v>87</v>
      </c>
      <c r="D17" s="37">
        <v>2.39</v>
      </c>
      <c r="E17" s="61" t="s">
        <v>28</v>
      </c>
    </row>
    <row r="18" s="2" customFormat="1" ht="18" spans="1:5">
      <c r="A18" s="27">
        <v>15</v>
      </c>
      <c r="B18" s="37"/>
      <c r="C18" s="22" t="s">
        <v>74</v>
      </c>
      <c r="D18" s="37">
        <v>1.81</v>
      </c>
      <c r="E18" s="61" t="s">
        <v>28</v>
      </c>
    </row>
    <row r="19" s="2" customFormat="1" ht="18" spans="1:5">
      <c r="A19" s="27">
        <v>16</v>
      </c>
      <c r="B19" s="37"/>
      <c r="C19" s="22" t="s">
        <v>83</v>
      </c>
      <c r="D19" s="37">
        <v>99.05</v>
      </c>
      <c r="E19" s="61" t="s">
        <v>28</v>
      </c>
    </row>
    <row r="20" s="2" customFormat="1" ht="18" spans="1:5">
      <c r="A20" s="27">
        <v>17</v>
      </c>
      <c r="B20" s="37" t="s">
        <v>88</v>
      </c>
      <c r="C20" s="22" t="s">
        <v>74</v>
      </c>
      <c r="D20" s="37">
        <v>0.44</v>
      </c>
      <c r="E20" s="61" t="s">
        <v>28</v>
      </c>
    </row>
    <row r="21" s="2" customFormat="1" ht="18" spans="1:5">
      <c r="A21" s="27">
        <v>18</v>
      </c>
      <c r="B21" s="37"/>
      <c r="C21" s="22" t="s">
        <v>89</v>
      </c>
      <c r="D21" s="37">
        <v>3.43</v>
      </c>
      <c r="E21" s="61" t="s">
        <v>28</v>
      </c>
    </row>
    <row r="22" s="2" customFormat="1" ht="18" spans="1:5">
      <c r="A22" s="27">
        <v>19</v>
      </c>
      <c r="B22" s="37" t="s">
        <v>90</v>
      </c>
      <c r="C22" s="22" t="s">
        <v>91</v>
      </c>
      <c r="D22" s="36">
        <v>9.9</v>
      </c>
      <c r="E22" s="61" t="s">
        <v>28</v>
      </c>
    </row>
    <row r="23" s="2" customFormat="1" ht="18" spans="1:5">
      <c r="A23" s="27">
        <v>20</v>
      </c>
      <c r="B23" s="37"/>
      <c r="C23" s="22" t="s">
        <v>92</v>
      </c>
      <c r="D23" s="36">
        <v>3.23</v>
      </c>
      <c r="E23" s="61" t="s">
        <v>28</v>
      </c>
    </row>
    <row r="24" s="2" customFormat="1" ht="18" spans="1:5">
      <c r="A24" s="27">
        <v>21</v>
      </c>
      <c r="B24" s="66" t="s">
        <v>93</v>
      </c>
      <c r="C24" s="22" t="s">
        <v>94</v>
      </c>
      <c r="D24" s="37">
        <v>59.52</v>
      </c>
      <c r="E24" s="61" t="s">
        <v>28</v>
      </c>
    </row>
    <row r="25" s="24" customFormat="1" ht="18" spans="1:5">
      <c r="A25" s="27">
        <v>22</v>
      </c>
      <c r="B25" s="67"/>
      <c r="C25" s="22" t="s">
        <v>95</v>
      </c>
      <c r="D25" s="37">
        <v>62.75</v>
      </c>
      <c r="E25" s="61" t="s">
        <v>28</v>
      </c>
    </row>
    <row r="26" s="2" customFormat="1" ht="18" spans="1:5">
      <c r="A26" s="27">
        <v>23</v>
      </c>
      <c r="B26" s="67"/>
      <c r="C26" s="22" t="s">
        <v>96</v>
      </c>
      <c r="D26" s="37">
        <v>8.2</v>
      </c>
      <c r="E26" s="61" t="s">
        <v>28</v>
      </c>
    </row>
    <row r="27" s="2" customFormat="1" ht="18" spans="1:5">
      <c r="A27" s="27">
        <v>24</v>
      </c>
      <c r="B27" s="67"/>
      <c r="C27" s="22" t="s">
        <v>97</v>
      </c>
      <c r="D27" s="37">
        <v>15.88</v>
      </c>
      <c r="E27" s="61" t="s">
        <v>28</v>
      </c>
    </row>
    <row r="28" s="2" customFormat="1" ht="18" spans="1:5">
      <c r="A28" s="27">
        <v>25</v>
      </c>
      <c r="B28" s="67"/>
      <c r="C28" s="22" t="s">
        <v>98</v>
      </c>
      <c r="D28" s="37">
        <v>735.27</v>
      </c>
      <c r="E28" s="61" t="s">
        <v>28</v>
      </c>
    </row>
    <row r="29" s="2" customFormat="1" ht="18" spans="1:5">
      <c r="A29" s="27">
        <v>26</v>
      </c>
      <c r="B29" s="67"/>
      <c r="C29" s="22" t="s">
        <v>99</v>
      </c>
      <c r="D29" s="37">
        <v>35.5</v>
      </c>
      <c r="E29" s="61" t="s">
        <v>28</v>
      </c>
    </row>
    <row r="30" s="2" customFormat="1" ht="18" spans="1:5">
      <c r="A30" s="27">
        <v>27</v>
      </c>
      <c r="B30" s="67"/>
      <c r="C30" s="22" t="s">
        <v>100</v>
      </c>
      <c r="D30" s="37"/>
      <c r="E30" s="61" t="s">
        <v>28</v>
      </c>
    </row>
    <row r="31" s="2" customFormat="1" ht="18" spans="1:5">
      <c r="A31" s="27">
        <v>28</v>
      </c>
      <c r="B31" s="67"/>
      <c r="C31" s="22" t="s">
        <v>101</v>
      </c>
      <c r="D31" s="37">
        <v>0.45</v>
      </c>
      <c r="E31" s="61" t="s">
        <v>28</v>
      </c>
    </row>
    <row r="32" s="2" customFormat="1" ht="18" spans="1:5">
      <c r="A32" s="27">
        <v>29</v>
      </c>
      <c r="B32" s="67"/>
      <c r="C32" s="22" t="s">
        <v>102</v>
      </c>
      <c r="D32" s="37"/>
      <c r="E32" s="61" t="s">
        <v>28</v>
      </c>
    </row>
    <row r="33" s="2" customFormat="1" ht="18" spans="1:5">
      <c r="A33" s="27">
        <v>30</v>
      </c>
      <c r="B33" s="68"/>
      <c r="C33" s="22" t="s">
        <v>103</v>
      </c>
      <c r="D33" s="37"/>
      <c r="E33" s="61" t="s">
        <v>28</v>
      </c>
    </row>
    <row r="34" s="64" customFormat="1" ht="18" spans="1:5">
      <c r="A34" s="27">
        <v>31</v>
      </c>
      <c r="B34" s="66" t="s">
        <v>104</v>
      </c>
      <c r="C34" s="22" t="s">
        <v>105</v>
      </c>
      <c r="D34" s="37"/>
      <c r="E34" s="61" t="s">
        <v>28</v>
      </c>
    </row>
    <row r="35" s="2" customFormat="1" ht="18" spans="1:5">
      <c r="A35" s="27">
        <v>32</v>
      </c>
      <c r="B35" s="67"/>
      <c r="C35" s="22" t="s">
        <v>106</v>
      </c>
      <c r="D35" s="37">
        <v>112.1</v>
      </c>
      <c r="E35" s="61" t="s">
        <v>28</v>
      </c>
    </row>
    <row r="36" s="2" customFormat="1" ht="18" spans="1:5">
      <c r="A36" s="27">
        <v>33</v>
      </c>
      <c r="B36" s="67"/>
      <c r="C36" s="22" t="s">
        <v>107</v>
      </c>
      <c r="D36" s="37">
        <v>46.48</v>
      </c>
      <c r="E36" s="61" t="s">
        <v>28</v>
      </c>
    </row>
    <row r="37" s="2" customFormat="1" ht="18" spans="1:5">
      <c r="A37" s="27">
        <v>34</v>
      </c>
      <c r="B37" s="67"/>
      <c r="C37" s="22" t="s">
        <v>108</v>
      </c>
      <c r="D37" s="37">
        <v>682.95</v>
      </c>
      <c r="E37" s="61" t="s">
        <v>28</v>
      </c>
    </row>
    <row r="38" s="2" customFormat="1" ht="18" spans="1:5">
      <c r="A38" s="27">
        <v>35</v>
      </c>
      <c r="B38" s="67"/>
      <c r="C38" s="22" t="s">
        <v>109</v>
      </c>
      <c r="D38" s="37">
        <v>0.3</v>
      </c>
      <c r="E38" s="61" t="s">
        <v>28</v>
      </c>
    </row>
    <row r="39" s="2" customFormat="1" ht="18" spans="1:5">
      <c r="A39" s="27">
        <v>36</v>
      </c>
      <c r="B39" s="67"/>
      <c r="C39" s="22" t="s">
        <v>110</v>
      </c>
      <c r="D39" s="37"/>
      <c r="E39" s="61" t="s">
        <v>28</v>
      </c>
    </row>
    <row r="40" s="2" customFormat="1" ht="18" spans="1:5">
      <c r="A40" s="27">
        <v>37</v>
      </c>
      <c r="B40" s="67"/>
      <c r="C40" s="22" t="s">
        <v>111</v>
      </c>
      <c r="D40" s="37">
        <v>5768.59</v>
      </c>
      <c r="E40" s="61" t="s">
        <v>36</v>
      </c>
    </row>
    <row r="41" s="2" customFormat="1" ht="18" spans="1:5">
      <c r="A41" s="27">
        <v>38</v>
      </c>
      <c r="B41" s="67"/>
      <c r="C41" s="22" t="s">
        <v>112</v>
      </c>
      <c r="D41" s="37">
        <v>16240.94</v>
      </c>
      <c r="E41" s="61" t="s">
        <v>39</v>
      </c>
    </row>
    <row r="42" s="2" customFormat="1" ht="18" spans="1:5">
      <c r="A42" s="27">
        <v>39</v>
      </c>
      <c r="B42" s="67"/>
      <c r="C42" s="22" t="s">
        <v>74</v>
      </c>
      <c r="D42" s="37"/>
      <c r="E42" s="61" t="s">
        <v>28</v>
      </c>
    </row>
    <row r="43" s="2" customFormat="1" ht="18" spans="1:5">
      <c r="A43" s="27">
        <v>40</v>
      </c>
      <c r="B43" s="67"/>
      <c r="C43" s="22" t="s">
        <v>113</v>
      </c>
      <c r="D43" s="37"/>
      <c r="E43" s="61" t="s">
        <v>28</v>
      </c>
    </row>
    <row r="44" s="2" customFormat="1" ht="18" spans="1:5">
      <c r="A44" s="27">
        <v>41</v>
      </c>
      <c r="B44" s="67"/>
      <c r="C44" s="22" t="s">
        <v>114</v>
      </c>
      <c r="D44" s="37">
        <v>14.31</v>
      </c>
      <c r="E44" s="61" t="s">
        <v>28</v>
      </c>
    </row>
    <row r="45" s="2" customFormat="1" ht="18" spans="1:5">
      <c r="A45" s="27">
        <v>42</v>
      </c>
      <c r="B45" s="68"/>
      <c r="C45" s="22" t="s">
        <v>115</v>
      </c>
      <c r="D45" s="37"/>
      <c r="E45" s="61" t="s">
        <v>28</v>
      </c>
    </row>
    <row r="46" s="2" customFormat="1" ht="18" spans="1:5">
      <c r="A46" s="27">
        <v>43</v>
      </c>
      <c r="B46" s="66" t="s">
        <v>116</v>
      </c>
      <c r="C46" s="22" t="s">
        <v>117</v>
      </c>
      <c r="D46" s="37"/>
      <c r="E46" s="61" t="s">
        <v>28</v>
      </c>
    </row>
    <row r="47" s="2" customFormat="1" ht="18" spans="1:5">
      <c r="A47" s="27">
        <v>44</v>
      </c>
      <c r="B47" s="67"/>
      <c r="C47" s="22" t="s">
        <v>97</v>
      </c>
      <c r="D47" s="37">
        <v>9408.66</v>
      </c>
      <c r="E47" s="61" t="s">
        <v>28</v>
      </c>
    </row>
    <row r="48" s="2" customFormat="1" ht="18" spans="1:5">
      <c r="A48" s="27">
        <v>45</v>
      </c>
      <c r="B48" s="67"/>
      <c r="C48" s="22" t="s">
        <v>118</v>
      </c>
      <c r="D48" s="37"/>
      <c r="E48" s="61" t="s">
        <v>28</v>
      </c>
    </row>
    <row r="49" s="2" customFormat="1" ht="18" spans="1:5">
      <c r="A49" s="27">
        <v>46</v>
      </c>
      <c r="B49" s="67"/>
      <c r="C49" s="22" t="s">
        <v>119</v>
      </c>
      <c r="D49" s="37"/>
      <c r="E49" s="61" t="s">
        <v>28</v>
      </c>
    </row>
    <row r="50" s="2" customFormat="1" ht="18" spans="1:5">
      <c r="A50" s="27">
        <v>47</v>
      </c>
      <c r="B50" s="67"/>
      <c r="C50" s="22" t="s">
        <v>120</v>
      </c>
      <c r="D50" s="37"/>
      <c r="E50" s="61" t="s">
        <v>28</v>
      </c>
    </row>
    <row r="51" s="2" customFormat="1" ht="18" spans="1:5">
      <c r="A51" s="27">
        <v>48</v>
      </c>
      <c r="B51" s="67"/>
      <c r="C51" s="22" t="s">
        <v>121</v>
      </c>
      <c r="D51" s="37"/>
      <c r="E51" s="61" t="s">
        <v>28</v>
      </c>
    </row>
    <row r="52" s="2" customFormat="1" ht="18" spans="1:5">
      <c r="A52" s="27">
        <v>49</v>
      </c>
      <c r="B52" s="67"/>
      <c r="C52" s="22" t="s">
        <v>122</v>
      </c>
      <c r="D52" s="37"/>
      <c r="E52" s="61" t="s">
        <v>28</v>
      </c>
    </row>
    <row r="53" s="2" customFormat="1" ht="18" spans="1:5">
      <c r="A53" s="27">
        <v>50</v>
      </c>
      <c r="B53" s="67"/>
      <c r="C53" s="22" t="s">
        <v>112</v>
      </c>
      <c r="D53" s="37">
        <v>8581.32</v>
      </c>
      <c r="E53" s="61" t="s">
        <v>28</v>
      </c>
    </row>
    <row r="54" s="2" customFormat="1" ht="18" spans="1:5">
      <c r="A54" s="27">
        <v>51</v>
      </c>
      <c r="B54" s="67"/>
      <c r="C54" s="22" t="s">
        <v>74</v>
      </c>
      <c r="D54" s="37">
        <v>2.07</v>
      </c>
      <c r="E54" s="61" t="s">
        <v>28</v>
      </c>
    </row>
    <row r="55" s="2" customFormat="1" ht="18" spans="1:5">
      <c r="A55" s="27">
        <v>52</v>
      </c>
      <c r="B55" s="67"/>
      <c r="C55" s="22" t="s">
        <v>123</v>
      </c>
      <c r="D55" s="37">
        <v>2.3</v>
      </c>
      <c r="E55" s="61" t="s">
        <v>28</v>
      </c>
    </row>
    <row r="56" s="2" customFormat="1" ht="18" spans="1:5">
      <c r="A56" s="27">
        <v>53</v>
      </c>
      <c r="B56" s="67"/>
      <c r="C56" s="22" t="s">
        <v>124</v>
      </c>
      <c r="D56" s="37"/>
      <c r="E56" s="61" t="s">
        <v>28</v>
      </c>
    </row>
    <row r="57" s="2" customFormat="1" ht="18" spans="1:5">
      <c r="A57" s="27">
        <v>54</v>
      </c>
      <c r="B57" s="68"/>
      <c r="C57" s="22" t="s">
        <v>125</v>
      </c>
      <c r="D57" s="37"/>
      <c r="E57" s="61" t="s">
        <v>28</v>
      </c>
    </row>
    <row r="58" s="2" customFormat="1" ht="18" spans="1:5">
      <c r="A58" s="27">
        <v>55</v>
      </c>
      <c r="B58" s="66" t="s">
        <v>126</v>
      </c>
      <c r="C58" s="22" t="s">
        <v>127</v>
      </c>
      <c r="D58" s="37">
        <v>35.04</v>
      </c>
      <c r="E58" s="61" t="s">
        <v>28</v>
      </c>
    </row>
    <row r="59" s="2" customFormat="1" ht="18" spans="1:5">
      <c r="A59" s="27">
        <v>56</v>
      </c>
      <c r="B59" s="67"/>
      <c r="C59" s="22" t="s">
        <v>128</v>
      </c>
      <c r="D59" s="37">
        <v>10</v>
      </c>
      <c r="E59" s="61" t="s">
        <v>39</v>
      </c>
    </row>
    <row r="60" s="2" customFormat="1" ht="18" spans="1:5">
      <c r="A60" s="27">
        <v>57</v>
      </c>
      <c r="B60" s="67"/>
      <c r="C60" s="22" t="s">
        <v>129</v>
      </c>
      <c r="D60" s="37">
        <v>6.16</v>
      </c>
      <c r="E60" s="61" t="s">
        <v>28</v>
      </c>
    </row>
    <row r="61" s="2" customFormat="1" ht="18" spans="1:5">
      <c r="A61" s="27">
        <v>58</v>
      </c>
      <c r="B61" s="67"/>
      <c r="C61" s="22" t="s">
        <v>97</v>
      </c>
      <c r="D61" s="37">
        <v>24.37</v>
      </c>
      <c r="E61" s="61" t="s">
        <v>28</v>
      </c>
    </row>
    <row r="62" s="2" customFormat="1" ht="18" spans="1:5">
      <c r="A62" s="27">
        <v>59</v>
      </c>
      <c r="B62" s="67"/>
      <c r="C62" s="22" t="s">
        <v>130</v>
      </c>
      <c r="D62" s="37"/>
      <c r="E62" s="61" t="s">
        <v>28</v>
      </c>
    </row>
    <row r="63" s="2" customFormat="1" ht="18" spans="1:5">
      <c r="A63" s="27">
        <v>60</v>
      </c>
      <c r="B63" s="67"/>
      <c r="C63" s="22" t="s">
        <v>131</v>
      </c>
      <c r="D63" s="37"/>
      <c r="E63" s="61" t="s">
        <v>28</v>
      </c>
    </row>
    <row r="64" s="2" customFormat="1" ht="18" spans="1:5">
      <c r="A64" s="27">
        <v>61</v>
      </c>
      <c r="B64" s="67"/>
      <c r="C64" s="22" t="s">
        <v>132</v>
      </c>
      <c r="D64" s="37">
        <v>13.61</v>
      </c>
      <c r="E64" s="61" t="s">
        <v>28</v>
      </c>
    </row>
    <row r="65" s="2" customFormat="1" ht="18" spans="1:5">
      <c r="A65" s="27">
        <v>62</v>
      </c>
      <c r="B65" s="68"/>
      <c r="C65" s="22" t="s">
        <v>133</v>
      </c>
      <c r="D65" s="37"/>
      <c r="E65" s="61" t="s">
        <v>28</v>
      </c>
    </row>
    <row r="66" s="65" customFormat="1" ht="18" spans="1:5">
      <c r="A66" s="27">
        <v>63</v>
      </c>
      <c r="B66" s="37" t="s">
        <v>26</v>
      </c>
      <c r="C66" s="22" t="s">
        <v>134</v>
      </c>
      <c r="D66" s="37">
        <v>1276.88</v>
      </c>
      <c r="E66" s="61" t="s">
        <v>28</v>
      </c>
    </row>
    <row r="67" s="65" customFormat="1" ht="18" spans="1:5">
      <c r="A67" s="27">
        <v>64</v>
      </c>
      <c r="B67" s="37"/>
      <c r="C67" s="22" t="s">
        <v>135</v>
      </c>
      <c r="D67" s="37">
        <v>807.03</v>
      </c>
      <c r="E67" s="61" t="s">
        <v>28</v>
      </c>
    </row>
    <row r="68" s="65" customFormat="1" ht="36" spans="1:5">
      <c r="A68" s="27">
        <v>65</v>
      </c>
      <c r="B68" s="37" t="s">
        <v>136</v>
      </c>
      <c r="C68" s="69" t="s">
        <v>74</v>
      </c>
      <c r="D68" s="61">
        <v>9.9</v>
      </c>
      <c r="E68" s="61" t="s">
        <v>28</v>
      </c>
    </row>
    <row r="69" s="65" customFormat="1" ht="54" spans="1:5">
      <c r="A69" s="27">
        <v>66</v>
      </c>
      <c r="B69" s="37" t="s">
        <v>137</v>
      </c>
      <c r="C69" s="69" t="s">
        <v>138</v>
      </c>
      <c r="D69" s="61">
        <v>22.96</v>
      </c>
      <c r="E69" s="61" t="s">
        <v>28</v>
      </c>
    </row>
    <row r="70" s="65" customFormat="1" ht="18" spans="1:5">
      <c r="A70" s="27">
        <v>67</v>
      </c>
      <c r="B70" s="37" t="s">
        <v>139</v>
      </c>
      <c r="C70" s="69" t="s">
        <v>74</v>
      </c>
      <c r="D70" s="61">
        <v>4.5</v>
      </c>
      <c r="E70" s="61" t="s">
        <v>28</v>
      </c>
    </row>
  </sheetData>
  <mergeCells count="12">
    <mergeCell ref="A1:B1"/>
    <mergeCell ref="A2:E2"/>
    <mergeCell ref="B4:B10"/>
    <mergeCell ref="B11:B14"/>
    <mergeCell ref="B15:B19"/>
    <mergeCell ref="B20:B21"/>
    <mergeCell ref="B22:B23"/>
    <mergeCell ref="B24:B33"/>
    <mergeCell ref="B34:B45"/>
    <mergeCell ref="B46:B57"/>
    <mergeCell ref="B58:B65"/>
    <mergeCell ref="B66:B67"/>
  </mergeCells>
  <pageMargins left="0.747916666666667" right="0.314583333333333" top="0.550694444444444" bottom="0.511805555555556" header="0.5" footer="0.5"/>
  <pageSetup paperSize="9"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6"/>
  <sheetViews>
    <sheetView workbookViewId="0">
      <selection activeCell="A4" sqref="$A4:$XFD16"/>
    </sheetView>
  </sheetViews>
  <sheetFormatPr defaultColWidth="9" defaultRowHeight="14" outlineLevelCol="4"/>
  <cols>
    <col min="1" max="1" width="11.9454545454545" style="3" customWidth="1"/>
    <col min="2" max="2" width="16.6636363636364" style="4" customWidth="1"/>
    <col min="3" max="3" width="61.4545454545455" style="4" customWidth="1"/>
    <col min="4" max="4" width="23.2545454545455" style="3" customWidth="1"/>
    <col min="5" max="5" width="19.6272727272727" style="56" customWidth="1"/>
    <col min="6" max="16384" width="9" style="4"/>
  </cols>
  <sheetData>
    <row r="1" ht="21" spans="1:2">
      <c r="A1" s="5" t="s">
        <v>140</v>
      </c>
      <c r="B1" s="5"/>
    </row>
    <row r="2" ht="23" spans="1:5">
      <c r="A2" s="6" t="s">
        <v>141</v>
      </c>
      <c r="B2" s="6"/>
      <c r="C2" s="6"/>
      <c r="D2" s="6"/>
      <c r="E2" s="6"/>
    </row>
    <row r="3" s="1" customFormat="1" ht="35" customHeight="1" spans="1:5">
      <c r="A3" s="7" t="s">
        <v>2</v>
      </c>
      <c r="B3" s="7" t="s">
        <v>22</v>
      </c>
      <c r="C3" s="7" t="s">
        <v>23</v>
      </c>
      <c r="D3" s="7" t="s">
        <v>24</v>
      </c>
      <c r="E3" s="7" t="s">
        <v>25</v>
      </c>
    </row>
    <row r="4" s="2" customFormat="1" ht="27" customHeight="1" spans="1:5">
      <c r="A4" s="8">
        <v>1</v>
      </c>
      <c r="B4" s="42" t="s">
        <v>142</v>
      </c>
      <c r="C4" s="28" t="s">
        <v>143</v>
      </c>
      <c r="D4" s="20"/>
      <c r="E4" s="9" t="s">
        <v>28</v>
      </c>
    </row>
    <row r="5" s="2" customFormat="1" ht="27" customHeight="1" spans="1:5">
      <c r="A5" s="8">
        <v>2</v>
      </c>
      <c r="B5" s="43"/>
      <c r="C5" s="28" t="s">
        <v>144</v>
      </c>
      <c r="D5" s="20"/>
      <c r="E5" s="9" t="s">
        <v>28</v>
      </c>
    </row>
    <row r="6" s="2" customFormat="1" ht="27" customHeight="1" spans="1:5">
      <c r="A6" s="8">
        <v>3</v>
      </c>
      <c r="B6" s="43"/>
      <c r="C6" s="28" t="s">
        <v>145</v>
      </c>
      <c r="D6" s="20">
        <v>10</v>
      </c>
      <c r="E6" s="9" t="s">
        <v>28</v>
      </c>
    </row>
    <row r="7" s="2" customFormat="1" ht="27" customHeight="1" spans="1:5">
      <c r="A7" s="8">
        <v>4</v>
      </c>
      <c r="B7" s="43"/>
      <c r="C7" s="28" t="s">
        <v>146</v>
      </c>
      <c r="D7" s="20">
        <v>0.9</v>
      </c>
      <c r="E7" s="9" t="s">
        <v>28</v>
      </c>
    </row>
    <row r="8" s="2" customFormat="1" ht="27" customHeight="1" spans="1:5">
      <c r="A8" s="8">
        <v>5</v>
      </c>
      <c r="B8" s="43"/>
      <c r="C8" s="28" t="s">
        <v>147</v>
      </c>
      <c r="D8" s="20">
        <v>1.59</v>
      </c>
      <c r="E8" s="9" t="s">
        <v>28</v>
      </c>
    </row>
    <row r="9" s="2" customFormat="1" ht="27" customHeight="1" spans="1:5">
      <c r="A9" s="8">
        <v>6</v>
      </c>
      <c r="B9" s="43"/>
      <c r="C9" s="28" t="s">
        <v>148</v>
      </c>
      <c r="D9" s="20"/>
      <c r="E9" s="9" t="s">
        <v>28</v>
      </c>
    </row>
    <row r="10" s="2" customFormat="1" ht="27" customHeight="1" spans="1:5">
      <c r="A10" s="8">
        <v>7</v>
      </c>
      <c r="B10" s="43"/>
      <c r="C10" s="28" t="s">
        <v>149</v>
      </c>
      <c r="D10" s="20">
        <v>70</v>
      </c>
      <c r="E10" s="9" t="s">
        <v>28</v>
      </c>
    </row>
    <row r="11" s="2" customFormat="1" ht="27" customHeight="1" spans="1:5">
      <c r="A11" s="8">
        <v>8</v>
      </c>
      <c r="B11" s="43"/>
      <c r="C11" s="28" t="s">
        <v>150</v>
      </c>
      <c r="D11" s="20">
        <v>3.6</v>
      </c>
      <c r="E11" s="9" t="s">
        <v>28</v>
      </c>
    </row>
    <row r="12" s="2" customFormat="1" ht="27" customHeight="1" spans="1:5">
      <c r="A12" s="8">
        <v>9</v>
      </c>
      <c r="B12" s="43"/>
      <c r="C12" s="28" t="s">
        <v>151</v>
      </c>
      <c r="D12" s="20"/>
      <c r="E12" s="9" t="s">
        <v>28</v>
      </c>
    </row>
    <row r="13" s="2" customFormat="1" ht="27" customHeight="1" spans="1:5">
      <c r="A13" s="8">
        <v>10</v>
      </c>
      <c r="B13" s="43"/>
      <c r="C13" s="28" t="s">
        <v>152</v>
      </c>
      <c r="D13" s="20"/>
      <c r="E13" s="9" t="s">
        <v>28</v>
      </c>
    </row>
    <row r="14" s="2" customFormat="1" ht="27" customHeight="1" spans="1:5">
      <c r="A14" s="8">
        <v>11</v>
      </c>
      <c r="B14" s="43"/>
      <c r="C14" s="28" t="s">
        <v>152</v>
      </c>
      <c r="D14" s="20"/>
      <c r="E14" s="9" t="s">
        <v>28</v>
      </c>
    </row>
    <row r="15" s="2" customFormat="1" ht="27" customHeight="1" spans="1:5">
      <c r="A15" s="8">
        <v>12</v>
      </c>
      <c r="B15" s="44"/>
      <c r="C15" s="28" t="s">
        <v>152</v>
      </c>
      <c r="D15" s="20"/>
      <c r="E15" s="9" t="s">
        <v>28</v>
      </c>
    </row>
    <row r="16" ht="27" customHeight="1"/>
  </sheetData>
  <autoFilter xmlns:etc="http://www.wps.cn/officeDocument/2017/etCustomData" ref="A1:E15" etc:filterBottomFollowUsedRange="0">
    <extLst/>
  </autoFilter>
  <mergeCells count="3">
    <mergeCell ref="A1:B1"/>
    <mergeCell ref="A2:E2"/>
    <mergeCell ref="B4:B15"/>
  </mergeCells>
  <pageMargins left="0.354166666666667" right="0.393055555555556" top="0.550694444444444" bottom="0.550694444444444" header="0.5" footer="0.5"/>
  <pageSetup paperSize="9" fitToHeight="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9"/>
  <sheetViews>
    <sheetView topLeftCell="A4" workbookViewId="0">
      <selection activeCell="A4" sqref="$A4:$XFD19"/>
    </sheetView>
  </sheetViews>
  <sheetFormatPr defaultColWidth="9" defaultRowHeight="14" outlineLevelCol="4"/>
  <cols>
    <col min="1" max="1" width="9.02727272727273" style="3" customWidth="1"/>
    <col min="2" max="2" width="17.1272727272727" style="4" customWidth="1"/>
    <col min="3" max="3" width="60.9181818181818" style="4" customWidth="1"/>
    <col min="4" max="4" width="15.3181818181818" style="3" customWidth="1"/>
    <col min="5" max="5" width="22.7545454545455" style="3" customWidth="1"/>
    <col min="6" max="16384" width="9" style="4"/>
  </cols>
  <sheetData>
    <row r="1" ht="21" spans="1:2">
      <c r="A1" s="5" t="s">
        <v>153</v>
      </c>
      <c r="B1" s="5"/>
    </row>
    <row r="2" ht="23" spans="1:5">
      <c r="A2" s="57" t="s">
        <v>154</v>
      </c>
      <c r="B2" s="57"/>
      <c r="C2" s="57"/>
      <c r="D2" s="57"/>
      <c r="E2" s="57"/>
    </row>
    <row r="3" s="1" customFormat="1" ht="35" spans="1:5">
      <c r="A3" s="7" t="s">
        <v>2</v>
      </c>
      <c r="B3" s="7" t="s">
        <v>22</v>
      </c>
      <c r="C3" s="7" t="s">
        <v>23</v>
      </c>
      <c r="D3" s="7" t="s">
        <v>24</v>
      </c>
      <c r="E3" s="7" t="s">
        <v>25</v>
      </c>
    </row>
    <row r="4" s="2" customFormat="1" ht="18" spans="1:5">
      <c r="A4" s="8">
        <v>1</v>
      </c>
      <c r="B4" s="20" t="s">
        <v>155</v>
      </c>
      <c r="C4" s="21" t="s">
        <v>156</v>
      </c>
      <c r="D4" s="20"/>
      <c r="E4" s="8" t="s">
        <v>28</v>
      </c>
    </row>
    <row r="5" s="2" customFormat="1" ht="18" spans="1:5">
      <c r="A5" s="8">
        <v>2</v>
      </c>
      <c r="B5" s="20"/>
      <c r="C5" s="21" t="s">
        <v>157</v>
      </c>
      <c r="D5" s="20"/>
      <c r="E5" s="8" t="s">
        <v>28</v>
      </c>
    </row>
    <row r="6" s="2" customFormat="1" ht="18" spans="1:5">
      <c r="A6" s="8">
        <v>3</v>
      </c>
      <c r="B6" s="58" t="s">
        <v>158</v>
      </c>
      <c r="C6" s="59" t="s">
        <v>159</v>
      </c>
      <c r="D6" s="27">
        <v>6.21</v>
      </c>
      <c r="E6" s="8" t="s">
        <v>28</v>
      </c>
    </row>
    <row r="7" s="2" customFormat="1" ht="18" spans="1:5">
      <c r="A7" s="8">
        <v>4</v>
      </c>
      <c r="B7" s="60"/>
      <c r="C7" s="59" t="s">
        <v>160</v>
      </c>
      <c r="D7" s="27">
        <v>207.54</v>
      </c>
      <c r="E7" s="8" t="s">
        <v>28</v>
      </c>
    </row>
    <row r="8" s="2" customFormat="1" ht="36" spans="1:5">
      <c r="A8" s="8">
        <v>5</v>
      </c>
      <c r="B8" s="60"/>
      <c r="C8" s="21" t="s">
        <v>161</v>
      </c>
      <c r="D8" s="61">
        <v>37.7</v>
      </c>
      <c r="E8" s="8" t="s">
        <v>28</v>
      </c>
    </row>
    <row r="9" s="2" customFormat="1" ht="18" spans="1:5">
      <c r="A9" s="8">
        <v>6</v>
      </c>
      <c r="B9" s="62"/>
      <c r="C9" s="59" t="s">
        <v>162</v>
      </c>
      <c r="D9" s="27">
        <v>27.61</v>
      </c>
      <c r="E9" s="8" t="s">
        <v>28</v>
      </c>
    </row>
    <row r="10" s="2" customFormat="1" ht="18" spans="1:5">
      <c r="A10" s="8">
        <v>7</v>
      </c>
      <c r="B10" s="38" t="s">
        <v>163</v>
      </c>
      <c r="C10" s="49" t="s">
        <v>164</v>
      </c>
      <c r="D10" s="9">
        <v>134.04</v>
      </c>
      <c r="E10" s="8" t="s">
        <v>28</v>
      </c>
    </row>
    <row r="11" s="24" customFormat="1" ht="18" spans="1:5">
      <c r="A11" s="8">
        <v>8</v>
      </c>
      <c r="B11" s="40"/>
      <c r="C11" s="21" t="s">
        <v>165</v>
      </c>
      <c r="D11" s="20">
        <v>15.01</v>
      </c>
      <c r="E11" s="27" t="s">
        <v>28</v>
      </c>
    </row>
    <row r="12" s="2" customFormat="1" ht="18" spans="1:5">
      <c r="A12" s="8">
        <v>9</v>
      </c>
      <c r="B12" s="40"/>
      <c r="C12" s="49" t="s">
        <v>166</v>
      </c>
      <c r="D12" s="9">
        <v>1368.41</v>
      </c>
      <c r="E12" s="8" t="s">
        <v>28</v>
      </c>
    </row>
    <row r="13" s="2" customFormat="1" ht="18" spans="1:5">
      <c r="A13" s="8">
        <v>10</v>
      </c>
      <c r="B13" s="41"/>
      <c r="C13" s="49" t="s">
        <v>167</v>
      </c>
      <c r="D13" s="9">
        <v>64.94</v>
      </c>
      <c r="E13" s="8" t="s">
        <v>28</v>
      </c>
    </row>
    <row r="14" s="2" customFormat="1" ht="18" spans="1:5">
      <c r="A14" s="8">
        <v>11</v>
      </c>
      <c r="B14" s="12" t="s">
        <v>168</v>
      </c>
      <c r="C14" s="10" t="s">
        <v>169</v>
      </c>
      <c r="D14" s="9">
        <v>30.8</v>
      </c>
      <c r="E14" s="8" t="s">
        <v>28</v>
      </c>
    </row>
    <row r="15" s="2" customFormat="1" ht="18" spans="1:5">
      <c r="A15" s="8">
        <v>12</v>
      </c>
      <c r="B15" s="14"/>
      <c r="C15" s="10" t="s">
        <v>170</v>
      </c>
      <c r="D15" s="9">
        <v>375.5</v>
      </c>
      <c r="E15" s="8" t="s">
        <v>28</v>
      </c>
    </row>
    <row r="16" s="2" customFormat="1" ht="36" spans="1:5">
      <c r="A16" s="8">
        <v>13</v>
      </c>
      <c r="B16" s="16"/>
      <c r="C16" s="10" t="s">
        <v>171</v>
      </c>
      <c r="D16" s="9">
        <v>2.45</v>
      </c>
      <c r="E16" s="8" t="s">
        <v>28</v>
      </c>
    </row>
    <row r="17" s="2" customFormat="1" ht="18" spans="1:5">
      <c r="A17" s="8">
        <v>14</v>
      </c>
      <c r="B17" s="9" t="s">
        <v>172</v>
      </c>
      <c r="C17" s="10" t="s">
        <v>173</v>
      </c>
      <c r="D17" s="9">
        <v>31.7</v>
      </c>
      <c r="E17" s="8" t="s">
        <v>28</v>
      </c>
    </row>
    <row r="18" s="2" customFormat="1" ht="18" spans="1:5">
      <c r="A18" s="8">
        <v>15</v>
      </c>
      <c r="B18" s="9"/>
      <c r="C18" s="10" t="s">
        <v>174</v>
      </c>
      <c r="D18" s="63">
        <v>335.82</v>
      </c>
      <c r="E18" s="8" t="s">
        <v>28</v>
      </c>
    </row>
    <row r="19" s="24" customFormat="1" ht="18" spans="1:5">
      <c r="A19" s="8">
        <v>16</v>
      </c>
      <c r="B19" s="9"/>
      <c r="C19" s="21" t="s">
        <v>175</v>
      </c>
      <c r="D19" s="63">
        <v>48.54</v>
      </c>
      <c r="E19" s="27" t="s">
        <v>28</v>
      </c>
    </row>
  </sheetData>
  <autoFilter xmlns:etc="http://www.wps.cn/officeDocument/2017/etCustomData" ref="A1:E19" etc:filterBottomFollowUsedRange="0">
    <extLst/>
  </autoFilter>
  <mergeCells count="7">
    <mergeCell ref="A1:B1"/>
    <mergeCell ref="A2:E2"/>
    <mergeCell ref="B4:B5"/>
    <mergeCell ref="B6:B9"/>
    <mergeCell ref="B10:B13"/>
    <mergeCell ref="B14:B16"/>
    <mergeCell ref="B17:B19"/>
  </mergeCells>
  <pageMargins left="1.02361111111111" right="0.354166666666667" top="0.590277777777778" bottom="0.236111111111111" header="0.354166666666667" footer="0.275"/>
  <pageSetup paperSize="9"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50"/>
  <sheetViews>
    <sheetView workbookViewId="0">
      <selection activeCell="D3" sqref="D3"/>
    </sheetView>
  </sheetViews>
  <sheetFormatPr defaultColWidth="9" defaultRowHeight="14" outlineLevelCol="5"/>
  <cols>
    <col min="1" max="1" width="8.35454545454546" style="3" customWidth="1"/>
    <col min="2" max="2" width="35.6909090909091" style="3" customWidth="1"/>
    <col min="3" max="3" width="17.2545454545455" style="3" customWidth="1"/>
    <col min="4" max="4" width="55.7636363636364" style="35" customWidth="1"/>
    <col min="5" max="5" width="12.3454545454545" style="3" customWidth="1"/>
    <col min="6" max="6" width="11.7181818181818" style="3" customWidth="1"/>
    <col min="7" max="16376" width="7.03636363636364" style="4"/>
    <col min="16377" max="16383" width="9" style="4"/>
    <col min="16384" max="16384" width="11.5545454545455" style="4"/>
  </cols>
  <sheetData>
    <row r="1" ht="21" spans="1:2">
      <c r="A1" s="5" t="s">
        <v>176</v>
      </c>
      <c r="B1" s="5"/>
    </row>
    <row r="2" ht="23" spans="1:6">
      <c r="A2" s="6" t="s">
        <v>177</v>
      </c>
      <c r="B2" s="6"/>
      <c r="C2" s="6"/>
      <c r="D2" s="6"/>
      <c r="E2" s="6"/>
      <c r="F2" s="6"/>
    </row>
    <row r="3" s="1" customFormat="1" ht="35" spans="1:6">
      <c r="A3" s="7" t="s">
        <v>2</v>
      </c>
      <c r="B3" s="7" t="s">
        <v>178</v>
      </c>
      <c r="C3" s="7" t="s">
        <v>22</v>
      </c>
      <c r="D3" s="7" t="s">
        <v>23</v>
      </c>
      <c r="E3" s="7" t="s">
        <v>24</v>
      </c>
      <c r="F3" s="7" t="s">
        <v>25</v>
      </c>
    </row>
    <row r="4" s="2" customFormat="1" ht="18" spans="1:6">
      <c r="A4" s="8">
        <v>1</v>
      </c>
      <c r="B4" s="25" t="s">
        <v>179</v>
      </c>
      <c r="C4" s="27" t="s">
        <v>180</v>
      </c>
      <c r="D4" s="21" t="s">
        <v>181</v>
      </c>
      <c r="E4" s="36">
        <v>480.39</v>
      </c>
      <c r="F4" s="8" t="s">
        <v>28</v>
      </c>
    </row>
    <row r="5" s="2" customFormat="1" ht="18" spans="1:6">
      <c r="A5" s="8">
        <v>2</v>
      </c>
      <c r="B5" s="25"/>
      <c r="C5" s="27"/>
      <c r="D5" s="21" t="s">
        <v>182</v>
      </c>
      <c r="E5" s="36">
        <v>1132.51</v>
      </c>
      <c r="F5" s="8" t="s">
        <v>28</v>
      </c>
    </row>
    <row r="6" s="2" customFormat="1" ht="18" spans="1:6">
      <c r="A6" s="8">
        <v>3</v>
      </c>
      <c r="B6" s="25"/>
      <c r="C6" s="27"/>
      <c r="D6" s="21" t="s">
        <v>183</v>
      </c>
      <c r="E6" s="36">
        <v>1780.78</v>
      </c>
      <c r="F6" s="8" t="s">
        <v>28</v>
      </c>
    </row>
    <row r="7" s="2" customFormat="1" ht="18" spans="1:6">
      <c r="A7" s="8">
        <v>4</v>
      </c>
      <c r="B7" s="25"/>
      <c r="C7" s="27"/>
      <c r="D7" s="21" t="s">
        <v>184</v>
      </c>
      <c r="E7" s="36"/>
      <c r="F7" s="8" t="s">
        <v>28</v>
      </c>
    </row>
    <row r="8" s="2" customFormat="1" ht="18" spans="1:6">
      <c r="A8" s="8">
        <v>5</v>
      </c>
      <c r="B8" s="20" t="s">
        <v>185</v>
      </c>
      <c r="C8" s="20" t="s">
        <v>186</v>
      </c>
      <c r="D8" s="21" t="s">
        <v>187</v>
      </c>
      <c r="E8" s="37">
        <v>9.35</v>
      </c>
      <c r="F8" s="8" t="s">
        <v>28</v>
      </c>
    </row>
    <row r="9" s="2" customFormat="1" ht="18" spans="1:6">
      <c r="A9" s="8">
        <v>6</v>
      </c>
      <c r="B9" s="20"/>
      <c r="C9" s="20"/>
      <c r="D9" s="21" t="s">
        <v>188</v>
      </c>
      <c r="E9" s="37">
        <v>727.34</v>
      </c>
      <c r="F9" s="8" t="s">
        <v>28</v>
      </c>
    </row>
    <row r="10" s="2" customFormat="1" ht="18" spans="1:6">
      <c r="A10" s="8">
        <v>7</v>
      </c>
      <c r="B10" s="20"/>
      <c r="C10" s="20"/>
      <c r="D10" s="21" t="s">
        <v>189</v>
      </c>
      <c r="E10" s="37">
        <v>60.14</v>
      </c>
      <c r="F10" s="8" t="s">
        <v>28</v>
      </c>
    </row>
    <row r="11" s="2" customFormat="1" ht="18" spans="1:6">
      <c r="A11" s="8">
        <v>8</v>
      </c>
      <c r="B11" s="20"/>
      <c r="C11" s="20"/>
      <c r="D11" s="21" t="s">
        <v>190</v>
      </c>
      <c r="E11" s="37"/>
      <c r="F11" s="8" t="s">
        <v>28</v>
      </c>
    </row>
    <row r="12" s="2" customFormat="1" ht="18" spans="1:6">
      <c r="A12" s="8">
        <v>9</v>
      </c>
      <c r="B12" s="20"/>
      <c r="C12" s="20"/>
      <c r="D12" s="21" t="s">
        <v>191</v>
      </c>
      <c r="E12" s="37">
        <v>24.65</v>
      </c>
      <c r="F12" s="8" t="s">
        <v>28</v>
      </c>
    </row>
    <row r="13" s="2" customFormat="1" ht="18" spans="1:6">
      <c r="A13" s="8">
        <v>10</v>
      </c>
      <c r="B13" s="20"/>
      <c r="C13" s="20"/>
      <c r="D13" s="21" t="s">
        <v>192</v>
      </c>
      <c r="E13" s="37"/>
      <c r="F13" s="8" t="s">
        <v>28</v>
      </c>
    </row>
    <row r="14" s="2" customFormat="1" ht="18" spans="1:6">
      <c r="A14" s="8">
        <v>11</v>
      </c>
      <c r="B14" s="38" t="s">
        <v>193</v>
      </c>
      <c r="C14" s="12" t="s">
        <v>194</v>
      </c>
      <c r="D14" s="10" t="s">
        <v>195</v>
      </c>
      <c r="E14" s="39"/>
      <c r="F14" s="8" t="s">
        <v>28</v>
      </c>
    </row>
    <row r="15" s="2" customFormat="1" ht="18" spans="1:6">
      <c r="A15" s="8">
        <v>12</v>
      </c>
      <c r="B15" s="40"/>
      <c r="C15" s="14"/>
      <c r="D15" s="10" t="s">
        <v>196</v>
      </c>
      <c r="E15" s="39">
        <v>14.49</v>
      </c>
      <c r="F15" s="8" t="s">
        <v>28</v>
      </c>
    </row>
    <row r="16" s="2" customFormat="1" ht="18" spans="1:6">
      <c r="A16" s="8">
        <v>13</v>
      </c>
      <c r="B16" s="40"/>
      <c r="C16" s="14"/>
      <c r="D16" s="10" t="s">
        <v>197</v>
      </c>
      <c r="E16" s="39">
        <v>35.57</v>
      </c>
      <c r="F16" s="8" t="s">
        <v>28</v>
      </c>
    </row>
    <row r="17" s="2" customFormat="1" ht="18" spans="1:6">
      <c r="A17" s="8">
        <v>14</v>
      </c>
      <c r="B17" s="40"/>
      <c r="C17" s="14"/>
      <c r="D17" s="10" t="s">
        <v>198</v>
      </c>
      <c r="E17" s="39">
        <v>2.34</v>
      </c>
      <c r="F17" s="8" t="s">
        <v>28</v>
      </c>
    </row>
    <row r="18" s="2" customFormat="1" ht="18" spans="1:6">
      <c r="A18" s="8">
        <v>15</v>
      </c>
      <c r="B18" s="40"/>
      <c r="C18" s="14"/>
      <c r="D18" s="10" t="s">
        <v>199</v>
      </c>
      <c r="E18" s="39">
        <v>31.57</v>
      </c>
      <c r="F18" s="8" t="s">
        <v>28</v>
      </c>
    </row>
    <row r="19" s="2" customFormat="1" ht="18" spans="1:6">
      <c r="A19" s="8">
        <v>16</v>
      </c>
      <c r="B19" s="40"/>
      <c r="C19" s="14"/>
      <c r="D19" s="10" t="s">
        <v>200</v>
      </c>
      <c r="E19" s="39">
        <v>108.92</v>
      </c>
      <c r="F19" s="8" t="s">
        <v>28</v>
      </c>
    </row>
    <row r="20" s="2" customFormat="1" ht="18" spans="1:6">
      <c r="A20" s="8">
        <v>17</v>
      </c>
      <c r="B20" s="41"/>
      <c r="C20" s="16"/>
      <c r="D20" s="10" t="s">
        <v>201</v>
      </c>
      <c r="E20" s="39"/>
      <c r="F20" s="8" t="s">
        <v>28</v>
      </c>
    </row>
    <row r="21" s="2" customFormat="1" ht="18" spans="1:6">
      <c r="A21" s="8">
        <v>18</v>
      </c>
      <c r="B21" s="25" t="s">
        <v>202</v>
      </c>
      <c r="C21" s="20" t="s">
        <v>186</v>
      </c>
      <c r="D21" s="10" t="s">
        <v>203</v>
      </c>
      <c r="E21" s="39"/>
      <c r="F21" s="8" t="s">
        <v>28</v>
      </c>
    </row>
    <row r="22" s="2" customFormat="1" ht="18" spans="1:6">
      <c r="A22" s="8">
        <v>19</v>
      </c>
      <c r="B22" s="25"/>
      <c r="C22" s="20"/>
      <c r="D22" s="10" t="s">
        <v>204</v>
      </c>
      <c r="E22" s="36"/>
      <c r="F22" s="8" t="s">
        <v>28</v>
      </c>
    </row>
    <row r="23" s="2" customFormat="1" ht="18" spans="1:6">
      <c r="A23" s="8">
        <v>20</v>
      </c>
      <c r="B23" s="25"/>
      <c r="C23" s="20"/>
      <c r="D23" s="10" t="s">
        <v>205</v>
      </c>
      <c r="E23" s="36"/>
      <c r="F23" s="8" t="s">
        <v>28</v>
      </c>
    </row>
    <row r="24" s="2" customFormat="1" ht="18" spans="1:6">
      <c r="A24" s="8">
        <v>21</v>
      </c>
      <c r="B24" s="25"/>
      <c r="C24" s="20"/>
      <c r="D24" s="10" t="s">
        <v>206</v>
      </c>
      <c r="E24" s="36">
        <v>5.93</v>
      </c>
      <c r="F24" s="8" t="s">
        <v>28</v>
      </c>
    </row>
    <row r="25" s="2" customFormat="1" ht="18" spans="1:6">
      <c r="A25" s="8">
        <v>22</v>
      </c>
      <c r="B25" s="25"/>
      <c r="C25" s="20"/>
      <c r="D25" s="10" t="s">
        <v>207</v>
      </c>
      <c r="E25" s="36"/>
      <c r="F25" s="8" t="s">
        <v>28</v>
      </c>
    </row>
    <row r="26" s="2" customFormat="1" ht="18" spans="1:6">
      <c r="A26" s="8">
        <v>23</v>
      </c>
      <c r="B26" s="25" t="s">
        <v>208</v>
      </c>
      <c r="C26" s="20" t="s">
        <v>209</v>
      </c>
      <c r="D26" s="21" t="s">
        <v>210</v>
      </c>
      <c r="E26" s="36">
        <v>60.71</v>
      </c>
      <c r="F26" s="8" t="s">
        <v>28</v>
      </c>
    </row>
    <row r="27" s="2" customFormat="1" ht="36" spans="1:6">
      <c r="A27" s="8">
        <v>24</v>
      </c>
      <c r="B27" s="25"/>
      <c r="C27" s="20"/>
      <c r="D27" s="21" t="s">
        <v>211</v>
      </c>
      <c r="E27" s="36"/>
      <c r="F27" s="8" t="s">
        <v>28</v>
      </c>
    </row>
    <row r="28" s="2" customFormat="1" ht="18" spans="1:6">
      <c r="A28" s="8">
        <v>25</v>
      </c>
      <c r="B28" s="25"/>
      <c r="C28" s="20"/>
      <c r="D28" s="21" t="s">
        <v>212</v>
      </c>
      <c r="E28" s="36"/>
      <c r="F28" s="8" t="s">
        <v>28</v>
      </c>
    </row>
    <row r="29" s="2" customFormat="1" ht="18" spans="1:6">
      <c r="A29" s="8">
        <v>26</v>
      </c>
      <c r="B29" s="25"/>
      <c r="C29" s="20"/>
      <c r="D29" s="21" t="s">
        <v>213</v>
      </c>
      <c r="E29" s="36"/>
      <c r="F29" s="8" t="s">
        <v>28</v>
      </c>
    </row>
    <row r="30" s="2" customFormat="1" ht="18" spans="1:6">
      <c r="A30" s="8">
        <v>27</v>
      </c>
      <c r="B30" s="25"/>
      <c r="C30" s="20"/>
      <c r="D30" s="21" t="s">
        <v>214</v>
      </c>
      <c r="E30" s="36"/>
      <c r="F30" s="8" t="s">
        <v>28</v>
      </c>
    </row>
    <row r="31" s="2" customFormat="1" ht="54" spans="1:6">
      <c r="A31" s="8">
        <v>28</v>
      </c>
      <c r="B31" s="25" t="s">
        <v>215</v>
      </c>
      <c r="C31" s="20" t="s">
        <v>216</v>
      </c>
      <c r="D31" s="21" t="s">
        <v>217</v>
      </c>
      <c r="E31" s="36">
        <v>83.11</v>
      </c>
      <c r="F31" s="8" t="s">
        <v>28</v>
      </c>
    </row>
    <row r="32" s="2" customFormat="1" ht="18" spans="1:6">
      <c r="A32" s="8">
        <v>29</v>
      </c>
      <c r="B32" s="25" t="s">
        <v>218</v>
      </c>
      <c r="C32" s="20" t="s">
        <v>219</v>
      </c>
      <c r="D32" s="21" t="s">
        <v>220</v>
      </c>
      <c r="E32" s="36">
        <v>135.1</v>
      </c>
      <c r="F32" s="8" t="s">
        <v>28</v>
      </c>
    </row>
    <row r="33" s="2" customFormat="1" ht="18" spans="1:6">
      <c r="A33" s="8">
        <v>30</v>
      </c>
      <c r="B33" s="25"/>
      <c r="C33" s="20"/>
      <c r="D33" s="21" t="s">
        <v>221</v>
      </c>
      <c r="E33" s="36"/>
      <c r="F33" s="8" t="s">
        <v>28</v>
      </c>
    </row>
    <row r="34" s="2" customFormat="1" ht="18" spans="1:6">
      <c r="A34" s="8">
        <v>31</v>
      </c>
      <c r="B34" s="25"/>
      <c r="C34" s="20"/>
      <c r="D34" s="21" t="s">
        <v>222</v>
      </c>
      <c r="E34" s="36"/>
      <c r="F34" s="8" t="s">
        <v>28</v>
      </c>
    </row>
    <row r="35" s="2" customFormat="1" ht="18" spans="1:6">
      <c r="A35" s="8">
        <v>32</v>
      </c>
      <c r="B35" s="25"/>
      <c r="C35" s="20"/>
      <c r="D35" s="21" t="s">
        <v>223</v>
      </c>
      <c r="E35" s="36"/>
      <c r="F35" s="8" t="s">
        <v>28</v>
      </c>
    </row>
    <row r="36" s="2" customFormat="1" ht="36" spans="1:6">
      <c r="A36" s="8">
        <v>33</v>
      </c>
      <c r="B36" s="25" t="s">
        <v>224</v>
      </c>
      <c r="C36" s="20" t="s">
        <v>225</v>
      </c>
      <c r="D36" s="21" t="s">
        <v>226</v>
      </c>
      <c r="E36" s="36">
        <v>124.48</v>
      </c>
      <c r="F36" s="8" t="s">
        <v>28</v>
      </c>
    </row>
    <row r="37" s="2" customFormat="1" ht="18" spans="1:6">
      <c r="A37" s="8">
        <v>34</v>
      </c>
      <c r="B37" s="38" t="s">
        <v>227</v>
      </c>
      <c r="C37" s="42" t="s">
        <v>228</v>
      </c>
      <c r="D37" s="21" t="s">
        <v>229</v>
      </c>
      <c r="E37" s="36">
        <v>447.28</v>
      </c>
      <c r="F37" s="8" t="s">
        <v>28</v>
      </c>
    </row>
    <row r="38" s="2" customFormat="1" ht="18" spans="1:6">
      <c r="A38" s="8">
        <v>35</v>
      </c>
      <c r="B38" s="40"/>
      <c r="C38" s="43"/>
      <c r="D38" s="21" t="s">
        <v>230</v>
      </c>
      <c r="E38" s="37"/>
      <c r="F38" s="8" t="s">
        <v>28</v>
      </c>
    </row>
    <row r="39" s="2" customFormat="1" ht="18" spans="1:6">
      <c r="A39" s="8">
        <v>36</v>
      </c>
      <c r="B39" s="40"/>
      <c r="C39" s="43"/>
      <c r="D39" s="21" t="s">
        <v>222</v>
      </c>
      <c r="E39" s="37"/>
      <c r="F39" s="8" t="s">
        <v>28</v>
      </c>
    </row>
    <row r="40" s="2" customFormat="1" ht="18" spans="1:6">
      <c r="A40" s="8">
        <v>37</v>
      </c>
      <c r="B40" s="40"/>
      <c r="C40" s="43"/>
      <c r="D40" s="21" t="s">
        <v>231</v>
      </c>
      <c r="E40" s="37"/>
      <c r="F40" s="8" t="s">
        <v>28</v>
      </c>
    </row>
    <row r="41" s="2" customFormat="1" ht="36" spans="1:6">
      <c r="A41" s="8">
        <v>38</v>
      </c>
      <c r="B41" s="40"/>
      <c r="C41" s="43"/>
      <c r="D41" s="21" t="s">
        <v>232</v>
      </c>
      <c r="E41" s="37"/>
      <c r="F41" s="8" t="s">
        <v>28</v>
      </c>
    </row>
    <row r="42" s="2" customFormat="1" ht="28" customHeight="1" spans="1:6">
      <c r="A42" s="8">
        <v>39</v>
      </c>
      <c r="B42" s="40"/>
      <c r="C42" s="43"/>
      <c r="D42" s="21" t="s">
        <v>233</v>
      </c>
      <c r="E42" s="37"/>
      <c r="F42" s="8" t="s">
        <v>28</v>
      </c>
    </row>
    <row r="43" s="2" customFormat="1" ht="28" customHeight="1" spans="1:6">
      <c r="A43" s="8">
        <v>40</v>
      </c>
      <c r="B43" s="41"/>
      <c r="C43" s="44"/>
      <c r="D43" s="21" t="s">
        <v>234</v>
      </c>
      <c r="E43" s="37"/>
      <c r="F43" s="8" t="s">
        <v>28</v>
      </c>
    </row>
    <row r="44" s="2" customFormat="1" ht="18" spans="1:6">
      <c r="A44" s="8">
        <v>41</v>
      </c>
      <c r="B44" s="38" t="s">
        <v>235</v>
      </c>
      <c r="C44" s="42" t="s">
        <v>228</v>
      </c>
      <c r="D44" s="21" t="s">
        <v>229</v>
      </c>
      <c r="E44" s="36">
        <v>268.76</v>
      </c>
      <c r="F44" s="8" t="s">
        <v>28</v>
      </c>
    </row>
    <row r="45" s="2" customFormat="1" ht="18" spans="1:6">
      <c r="A45" s="8">
        <v>42</v>
      </c>
      <c r="B45" s="40"/>
      <c r="C45" s="43"/>
      <c r="D45" s="21" t="s">
        <v>230</v>
      </c>
      <c r="E45" s="37"/>
      <c r="F45" s="8" t="s">
        <v>28</v>
      </c>
    </row>
    <row r="46" s="2" customFormat="1" ht="18" spans="1:6">
      <c r="A46" s="8">
        <v>43</v>
      </c>
      <c r="B46" s="40"/>
      <c r="C46" s="43"/>
      <c r="D46" s="21" t="s">
        <v>222</v>
      </c>
      <c r="E46" s="37"/>
      <c r="F46" s="8" t="s">
        <v>28</v>
      </c>
    </row>
    <row r="47" s="2" customFormat="1" ht="18" spans="1:6">
      <c r="A47" s="8">
        <v>44</v>
      </c>
      <c r="B47" s="40"/>
      <c r="C47" s="43"/>
      <c r="D47" s="21" t="s">
        <v>236</v>
      </c>
      <c r="E47" s="37"/>
      <c r="F47" s="8" t="s">
        <v>28</v>
      </c>
    </row>
    <row r="48" s="2" customFormat="1" ht="36" spans="1:6">
      <c r="A48" s="8">
        <v>45</v>
      </c>
      <c r="B48" s="41"/>
      <c r="C48" s="44"/>
      <c r="D48" s="21" t="s">
        <v>237</v>
      </c>
      <c r="E48" s="37"/>
      <c r="F48" s="8" t="s">
        <v>28</v>
      </c>
    </row>
    <row r="49" s="2" customFormat="1" ht="18" spans="1:6">
      <c r="A49" s="8">
        <v>46</v>
      </c>
      <c r="B49" s="38" t="s">
        <v>238</v>
      </c>
      <c r="C49" s="42" t="s">
        <v>239</v>
      </c>
      <c r="D49" s="21" t="s">
        <v>229</v>
      </c>
      <c r="E49" s="36">
        <v>463.71</v>
      </c>
      <c r="F49" s="8" t="s">
        <v>28</v>
      </c>
    </row>
    <row r="50" s="2" customFormat="1" ht="18" spans="1:6">
      <c r="A50" s="8">
        <v>47</v>
      </c>
      <c r="B50" s="40"/>
      <c r="C50" s="43"/>
      <c r="D50" s="21" t="s">
        <v>230</v>
      </c>
      <c r="E50" s="37"/>
      <c r="F50" s="8" t="s">
        <v>28</v>
      </c>
    </row>
    <row r="51" s="2" customFormat="1" ht="18" spans="1:6">
      <c r="A51" s="8">
        <v>48</v>
      </c>
      <c r="B51" s="40"/>
      <c r="C51" s="43"/>
      <c r="D51" s="21" t="s">
        <v>240</v>
      </c>
      <c r="E51" s="37"/>
      <c r="F51" s="8" t="s">
        <v>28</v>
      </c>
    </row>
    <row r="52" s="2" customFormat="1" ht="18" spans="1:6">
      <c r="A52" s="8">
        <v>49</v>
      </c>
      <c r="B52" s="40"/>
      <c r="C52" s="43"/>
      <c r="D52" s="21" t="s">
        <v>241</v>
      </c>
      <c r="E52" s="37"/>
      <c r="F52" s="8" t="s">
        <v>28</v>
      </c>
    </row>
    <row r="53" s="2" customFormat="1" ht="36" spans="1:6">
      <c r="A53" s="8">
        <v>50</v>
      </c>
      <c r="B53" s="40"/>
      <c r="C53" s="43"/>
      <c r="D53" s="21" t="s">
        <v>242</v>
      </c>
      <c r="E53" s="37"/>
      <c r="F53" s="8" t="s">
        <v>28</v>
      </c>
    </row>
    <row r="54" s="2" customFormat="1" ht="18" spans="1:6">
      <c r="A54" s="8">
        <v>51</v>
      </c>
      <c r="B54" s="40"/>
      <c r="C54" s="43"/>
      <c r="D54" s="21" t="s">
        <v>243</v>
      </c>
      <c r="E54" s="37"/>
      <c r="F54" s="8" t="s">
        <v>28</v>
      </c>
    </row>
    <row r="55" s="2" customFormat="1" ht="18" spans="1:6">
      <c r="A55" s="8">
        <v>52</v>
      </c>
      <c r="B55" s="40"/>
      <c r="C55" s="43"/>
      <c r="D55" s="21" t="s">
        <v>244</v>
      </c>
      <c r="E55" s="37"/>
      <c r="F55" s="8" t="s">
        <v>28</v>
      </c>
    </row>
    <row r="56" s="2" customFormat="1" ht="18" spans="1:6">
      <c r="A56" s="8">
        <v>53</v>
      </c>
      <c r="B56" s="40"/>
      <c r="C56" s="43"/>
      <c r="D56" s="21" t="s">
        <v>245</v>
      </c>
      <c r="E56" s="37"/>
      <c r="F56" s="8" t="s">
        <v>28</v>
      </c>
    </row>
    <row r="57" s="2" customFormat="1" ht="18" spans="1:6">
      <c r="A57" s="8">
        <v>54</v>
      </c>
      <c r="B57" s="41"/>
      <c r="C57" s="44"/>
      <c r="D57" s="21" t="s">
        <v>246</v>
      </c>
      <c r="E57" s="37"/>
      <c r="F57" s="8" t="s">
        <v>28</v>
      </c>
    </row>
    <row r="58" s="2" customFormat="1" ht="18" spans="1:6">
      <c r="A58" s="8">
        <v>55</v>
      </c>
      <c r="B58" s="25" t="s">
        <v>247</v>
      </c>
      <c r="C58" s="20" t="s">
        <v>248</v>
      </c>
      <c r="D58" s="21" t="s">
        <v>229</v>
      </c>
      <c r="E58" s="36">
        <v>48.57</v>
      </c>
      <c r="F58" s="8" t="s">
        <v>28</v>
      </c>
    </row>
    <row r="59" s="2" customFormat="1" ht="18" spans="1:6">
      <c r="A59" s="8">
        <v>56</v>
      </c>
      <c r="B59" s="25"/>
      <c r="C59" s="20"/>
      <c r="D59" s="21" t="s">
        <v>249</v>
      </c>
      <c r="E59" s="37"/>
      <c r="F59" s="8" t="s">
        <v>39</v>
      </c>
    </row>
    <row r="60" s="2" customFormat="1" ht="18" spans="1:6">
      <c r="A60" s="8">
        <v>57</v>
      </c>
      <c r="B60" s="25"/>
      <c r="C60" s="20"/>
      <c r="D60" s="21" t="s">
        <v>250</v>
      </c>
      <c r="E60" s="37"/>
      <c r="F60" s="8" t="s">
        <v>28</v>
      </c>
    </row>
    <row r="61" s="2" customFormat="1" ht="18" spans="1:6">
      <c r="A61" s="8">
        <v>58</v>
      </c>
      <c r="B61" s="25"/>
      <c r="C61" s="20"/>
      <c r="D61" s="21" t="s">
        <v>251</v>
      </c>
      <c r="E61" s="37"/>
      <c r="F61" s="8" t="s">
        <v>28</v>
      </c>
    </row>
    <row r="62" s="2" customFormat="1" ht="18" spans="1:6">
      <c r="A62" s="8">
        <v>59</v>
      </c>
      <c r="B62" s="25"/>
      <c r="C62" s="20"/>
      <c r="D62" s="21" t="s">
        <v>252</v>
      </c>
      <c r="E62" s="37"/>
      <c r="F62" s="8" t="s">
        <v>28</v>
      </c>
    </row>
    <row r="63" s="2" customFormat="1" ht="18" spans="1:6">
      <c r="A63" s="8">
        <v>60</v>
      </c>
      <c r="B63" s="38" t="s">
        <v>253</v>
      </c>
      <c r="C63" s="42" t="s">
        <v>254</v>
      </c>
      <c r="D63" s="21" t="s">
        <v>229</v>
      </c>
      <c r="E63" s="36">
        <v>186.47</v>
      </c>
      <c r="F63" s="8" t="s">
        <v>28</v>
      </c>
    </row>
    <row r="64" s="2" customFormat="1" ht="18" spans="1:6">
      <c r="A64" s="8">
        <v>61</v>
      </c>
      <c r="B64" s="40"/>
      <c r="C64" s="43"/>
      <c r="D64" s="21" t="s">
        <v>255</v>
      </c>
      <c r="E64" s="37"/>
      <c r="F64" s="8" t="s">
        <v>28</v>
      </c>
    </row>
    <row r="65" s="2" customFormat="1" ht="18" spans="1:6">
      <c r="A65" s="8">
        <v>62</v>
      </c>
      <c r="B65" s="40"/>
      <c r="C65" s="43"/>
      <c r="D65" s="21" t="s">
        <v>255</v>
      </c>
      <c r="E65" s="37"/>
      <c r="F65" s="8" t="s">
        <v>28</v>
      </c>
    </row>
    <row r="66" s="2" customFormat="1" ht="18" spans="1:6">
      <c r="A66" s="8">
        <v>63</v>
      </c>
      <c r="B66" s="40"/>
      <c r="C66" s="43"/>
      <c r="D66" s="21" t="s">
        <v>256</v>
      </c>
      <c r="E66" s="37"/>
      <c r="F66" s="8" t="s">
        <v>28</v>
      </c>
    </row>
    <row r="67" s="2" customFormat="1" ht="18" spans="1:6">
      <c r="A67" s="8">
        <v>64</v>
      </c>
      <c r="B67" s="40"/>
      <c r="C67" s="43"/>
      <c r="D67" s="21" t="s">
        <v>257</v>
      </c>
      <c r="E67" s="37"/>
      <c r="F67" s="8" t="s">
        <v>28</v>
      </c>
    </row>
    <row r="68" s="2" customFormat="1" ht="18" spans="1:6">
      <c r="A68" s="8">
        <v>65</v>
      </c>
      <c r="B68" s="40"/>
      <c r="C68" s="43"/>
      <c r="D68" s="21" t="s">
        <v>258</v>
      </c>
      <c r="E68" s="37"/>
      <c r="F68" s="8" t="s">
        <v>28</v>
      </c>
    </row>
    <row r="69" s="2" customFormat="1" ht="18" spans="1:6">
      <c r="A69" s="8">
        <v>66</v>
      </c>
      <c r="B69" s="40"/>
      <c r="C69" s="43"/>
      <c r="D69" s="21" t="s">
        <v>258</v>
      </c>
      <c r="E69" s="37"/>
      <c r="F69" s="8" t="s">
        <v>28</v>
      </c>
    </row>
    <row r="70" s="2" customFormat="1" ht="18" spans="1:6">
      <c r="A70" s="8">
        <v>67</v>
      </c>
      <c r="B70" s="41"/>
      <c r="C70" s="44"/>
      <c r="D70" s="21" t="s">
        <v>259</v>
      </c>
      <c r="E70" s="37"/>
      <c r="F70" s="8" t="s">
        <v>28</v>
      </c>
    </row>
    <row r="71" s="2" customFormat="1" ht="18" spans="1:6">
      <c r="A71" s="8">
        <v>68</v>
      </c>
      <c r="B71" s="25" t="s">
        <v>260</v>
      </c>
      <c r="C71" s="20" t="s">
        <v>239</v>
      </c>
      <c r="D71" s="21" t="s">
        <v>229</v>
      </c>
      <c r="E71" s="36">
        <v>110.44</v>
      </c>
      <c r="F71" s="8" t="s">
        <v>28</v>
      </c>
    </row>
    <row r="72" s="2" customFormat="1" ht="18" spans="1:6">
      <c r="A72" s="8">
        <v>69</v>
      </c>
      <c r="B72" s="25"/>
      <c r="C72" s="20"/>
      <c r="D72" s="21" t="s">
        <v>261</v>
      </c>
      <c r="E72" s="36">
        <v>2279.83</v>
      </c>
      <c r="F72" s="8" t="s">
        <v>39</v>
      </c>
    </row>
    <row r="73" s="2" customFormat="1" ht="18" spans="1:6">
      <c r="A73" s="8">
        <v>70</v>
      </c>
      <c r="B73" s="25"/>
      <c r="C73" s="20"/>
      <c r="D73" s="21" t="s">
        <v>262</v>
      </c>
      <c r="E73" s="36"/>
      <c r="F73" s="8" t="s">
        <v>28</v>
      </c>
    </row>
    <row r="74" s="2" customFormat="1" ht="18" spans="1:6">
      <c r="A74" s="8">
        <v>71</v>
      </c>
      <c r="B74" s="25"/>
      <c r="C74" s="20"/>
      <c r="D74" s="21" t="s">
        <v>263</v>
      </c>
      <c r="E74" s="36"/>
      <c r="F74" s="8" t="s">
        <v>28</v>
      </c>
    </row>
    <row r="75" s="2" customFormat="1" ht="18" spans="1:6">
      <c r="A75" s="8">
        <v>72</v>
      </c>
      <c r="B75" s="25"/>
      <c r="C75" s="20"/>
      <c r="D75" s="21" t="s">
        <v>264</v>
      </c>
      <c r="E75" s="36"/>
      <c r="F75" s="8" t="s">
        <v>28</v>
      </c>
    </row>
    <row r="76" s="2" customFormat="1" ht="18" spans="1:6">
      <c r="A76" s="8">
        <v>73</v>
      </c>
      <c r="B76" s="25" t="s">
        <v>265</v>
      </c>
      <c r="C76" s="20" t="s">
        <v>266</v>
      </c>
      <c r="D76" s="21" t="s">
        <v>229</v>
      </c>
      <c r="E76" s="36">
        <v>48.6</v>
      </c>
      <c r="F76" s="8" t="s">
        <v>28</v>
      </c>
    </row>
    <row r="77" s="2" customFormat="1" ht="18" spans="1:6">
      <c r="A77" s="8">
        <v>74</v>
      </c>
      <c r="B77" s="25"/>
      <c r="C77" s="20"/>
      <c r="D77" s="21" t="s">
        <v>230</v>
      </c>
      <c r="E77" s="37"/>
      <c r="F77" s="8" t="s">
        <v>28</v>
      </c>
    </row>
    <row r="78" s="2" customFormat="1" ht="18" spans="1:6">
      <c r="A78" s="8">
        <v>75</v>
      </c>
      <c r="B78" s="25"/>
      <c r="C78" s="20"/>
      <c r="D78" s="21" t="s">
        <v>264</v>
      </c>
      <c r="E78" s="37"/>
      <c r="F78" s="8" t="s">
        <v>28</v>
      </c>
    </row>
    <row r="79" s="2" customFormat="1" ht="18" spans="1:6">
      <c r="A79" s="8">
        <v>76</v>
      </c>
      <c r="B79" s="25"/>
      <c r="C79" s="20"/>
      <c r="D79" s="21" t="s">
        <v>267</v>
      </c>
      <c r="E79" s="37"/>
      <c r="F79" s="8" t="s">
        <v>28</v>
      </c>
    </row>
    <row r="80" s="2" customFormat="1" ht="18" spans="1:6">
      <c r="A80" s="8">
        <v>77</v>
      </c>
      <c r="B80" s="25" t="s">
        <v>268</v>
      </c>
      <c r="C80" s="20" t="s">
        <v>269</v>
      </c>
      <c r="D80" s="21" t="s">
        <v>229</v>
      </c>
      <c r="E80" s="36">
        <v>88.19</v>
      </c>
      <c r="F80" s="8" t="s">
        <v>28</v>
      </c>
    </row>
    <row r="81" s="2" customFormat="1" ht="18" spans="1:6">
      <c r="A81" s="8">
        <v>78</v>
      </c>
      <c r="B81" s="25"/>
      <c r="C81" s="20"/>
      <c r="D81" s="21" t="s">
        <v>230</v>
      </c>
      <c r="E81" s="37"/>
      <c r="F81" s="8" t="s">
        <v>28</v>
      </c>
    </row>
    <row r="82" s="2" customFormat="1" ht="18" spans="1:6">
      <c r="A82" s="8">
        <v>79</v>
      </c>
      <c r="B82" s="25"/>
      <c r="C82" s="20"/>
      <c r="D82" s="21" t="s">
        <v>270</v>
      </c>
      <c r="E82" s="37"/>
      <c r="F82" s="8" t="s">
        <v>28</v>
      </c>
    </row>
    <row r="83" s="2" customFormat="1" ht="18" spans="1:6">
      <c r="A83" s="8">
        <v>80</v>
      </c>
      <c r="B83" s="25"/>
      <c r="C83" s="20"/>
      <c r="D83" s="21" t="s">
        <v>271</v>
      </c>
      <c r="E83" s="36">
        <v>161</v>
      </c>
      <c r="F83" s="8" t="s">
        <v>28</v>
      </c>
    </row>
    <row r="84" s="2" customFormat="1" ht="18" spans="1:6">
      <c r="A84" s="8">
        <v>81</v>
      </c>
      <c r="B84" s="25"/>
      <c r="C84" s="20"/>
      <c r="D84" s="21" t="s">
        <v>183</v>
      </c>
      <c r="E84" s="37">
        <v>185.74</v>
      </c>
      <c r="F84" s="8" t="s">
        <v>28</v>
      </c>
    </row>
    <row r="85" s="2" customFormat="1" ht="18" spans="1:6">
      <c r="A85" s="8">
        <v>82</v>
      </c>
      <c r="B85" s="25"/>
      <c r="C85" s="20"/>
      <c r="D85" s="21" t="s">
        <v>272</v>
      </c>
      <c r="E85" s="37"/>
      <c r="F85" s="8" t="s">
        <v>28</v>
      </c>
    </row>
    <row r="86" s="2" customFormat="1" ht="18" spans="1:6">
      <c r="A86" s="8">
        <v>83</v>
      </c>
      <c r="B86" s="25"/>
      <c r="C86" s="20"/>
      <c r="D86" s="21" t="s">
        <v>273</v>
      </c>
      <c r="E86" s="37"/>
      <c r="F86" s="8" t="s">
        <v>28</v>
      </c>
    </row>
    <row r="87" s="2" customFormat="1" ht="18" spans="1:6">
      <c r="A87" s="8">
        <v>84</v>
      </c>
      <c r="B87" s="38" t="s">
        <v>274</v>
      </c>
      <c r="C87" s="42" t="s">
        <v>209</v>
      </c>
      <c r="D87" s="21" t="s">
        <v>229</v>
      </c>
      <c r="E87" s="36">
        <v>25.35</v>
      </c>
      <c r="F87" s="8" t="s">
        <v>28</v>
      </c>
    </row>
    <row r="88" s="2" customFormat="1" ht="18" spans="1:6">
      <c r="A88" s="8">
        <v>85</v>
      </c>
      <c r="B88" s="40"/>
      <c r="C88" s="43"/>
      <c r="D88" s="21" t="s">
        <v>240</v>
      </c>
      <c r="E88" s="36"/>
      <c r="F88" s="8" t="s">
        <v>28</v>
      </c>
    </row>
    <row r="89" s="2" customFormat="1" ht="18" spans="1:6">
      <c r="A89" s="8">
        <v>86</v>
      </c>
      <c r="B89" s="41"/>
      <c r="C89" s="44"/>
      <c r="D89" s="21" t="s">
        <v>275</v>
      </c>
      <c r="E89" s="36"/>
      <c r="F89" s="8" t="s">
        <v>28</v>
      </c>
    </row>
    <row r="90" s="2" customFormat="1" ht="18" spans="1:6">
      <c r="A90" s="8">
        <v>87</v>
      </c>
      <c r="B90" s="25" t="s">
        <v>276</v>
      </c>
      <c r="C90" s="20" t="s">
        <v>277</v>
      </c>
      <c r="D90" s="21" t="s">
        <v>229</v>
      </c>
      <c r="E90" s="36">
        <v>386.43</v>
      </c>
      <c r="F90" s="8" t="s">
        <v>28</v>
      </c>
    </row>
    <row r="91" s="2" customFormat="1" ht="18" spans="1:6">
      <c r="A91" s="8">
        <v>88</v>
      </c>
      <c r="B91" s="25"/>
      <c r="C91" s="20"/>
      <c r="D91" s="21" t="s">
        <v>278</v>
      </c>
      <c r="E91" s="37"/>
      <c r="F91" s="8" t="s">
        <v>28</v>
      </c>
    </row>
    <row r="92" s="2" customFormat="1" ht="18" spans="1:6">
      <c r="A92" s="8">
        <v>89</v>
      </c>
      <c r="B92" s="25"/>
      <c r="C92" s="20"/>
      <c r="D92" s="21" t="s">
        <v>279</v>
      </c>
      <c r="E92" s="37"/>
      <c r="F92" s="8" t="s">
        <v>28</v>
      </c>
    </row>
    <row r="93" s="2" customFormat="1" ht="18" spans="1:6">
      <c r="A93" s="8">
        <v>90</v>
      </c>
      <c r="B93" s="25"/>
      <c r="C93" s="20"/>
      <c r="D93" s="21" t="s">
        <v>263</v>
      </c>
      <c r="E93" s="37"/>
      <c r="F93" s="8" t="s">
        <v>28</v>
      </c>
    </row>
    <row r="94" s="2" customFormat="1" ht="36" spans="1:6">
      <c r="A94" s="8">
        <v>91</v>
      </c>
      <c r="B94" s="25"/>
      <c r="C94" s="20"/>
      <c r="D94" s="21" t="s">
        <v>280</v>
      </c>
      <c r="E94" s="37"/>
      <c r="F94" s="8" t="s">
        <v>28</v>
      </c>
    </row>
    <row r="95" s="2" customFormat="1" ht="36" spans="1:6">
      <c r="A95" s="8">
        <v>92</v>
      </c>
      <c r="B95" s="25"/>
      <c r="C95" s="20"/>
      <c r="D95" s="21" t="s">
        <v>281</v>
      </c>
      <c r="E95" s="37"/>
      <c r="F95" s="8" t="s">
        <v>28</v>
      </c>
    </row>
    <row r="96" s="2" customFormat="1" ht="18" spans="1:6">
      <c r="A96" s="8">
        <v>93</v>
      </c>
      <c r="B96" s="25"/>
      <c r="C96" s="20"/>
      <c r="D96" s="21" t="s">
        <v>282</v>
      </c>
      <c r="E96" s="37"/>
      <c r="F96" s="8" t="s">
        <v>28</v>
      </c>
    </row>
    <row r="97" s="2" customFormat="1" ht="18" spans="1:6">
      <c r="A97" s="8">
        <v>94</v>
      </c>
      <c r="B97" s="25"/>
      <c r="C97" s="20"/>
      <c r="D97" s="21" t="s">
        <v>283</v>
      </c>
      <c r="E97" s="37"/>
      <c r="F97" s="8" t="s">
        <v>28</v>
      </c>
    </row>
    <row r="98" s="2" customFormat="1" ht="18" spans="1:6">
      <c r="A98" s="8">
        <v>95</v>
      </c>
      <c r="B98" s="45" t="s">
        <v>284</v>
      </c>
      <c r="C98" s="12" t="s">
        <v>93</v>
      </c>
      <c r="D98" s="10" t="s">
        <v>285</v>
      </c>
      <c r="E98" s="39">
        <v>143.72</v>
      </c>
      <c r="F98" s="9" t="s">
        <v>28</v>
      </c>
    </row>
    <row r="99" s="2" customFormat="1" ht="18" spans="1:6">
      <c r="A99" s="8">
        <v>96</v>
      </c>
      <c r="B99" s="46"/>
      <c r="C99" s="14"/>
      <c r="D99" s="10" t="s">
        <v>286</v>
      </c>
      <c r="E99" s="39">
        <v>13.5</v>
      </c>
      <c r="F99" s="9" t="s">
        <v>28</v>
      </c>
    </row>
    <row r="100" s="2" customFormat="1" ht="18" spans="1:6">
      <c r="A100" s="8">
        <v>97</v>
      </c>
      <c r="B100" s="46"/>
      <c r="C100" s="14"/>
      <c r="D100" s="10" t="s">
        <v>287</v>
      </c>
      <c r="E100" s="39">
        <v>1578.19</v>
      </c>
      <c r="F100" s="9" t="s">
        <v>28</v>
      </c>
    </row>
    <row r="101" s="2" customFormat="1" ht="18" spans="1:6">
      <c r="A101" s="8">
        <v>98</v>
      </c>
      <c r="B101" s="46"/>
      <c r="C101" s="14"/>
      <c r="D101" s="10" t="s">
        <v>288</v>
      </c>
      <c r="E101" s="39">
        <v>4389.63</v>
      </c>
      <c r="F101" s="9" t="s">
        <v>28</v>
      </c>
    </row>
    <row r="102" s="2" customFormat="1" ht="18" spans="1:6">
      <c r="A102" s="8">
        <v>99</v>
      </c>
      <c r="B102" s="46"/>
      <c r="C102" s="14"/>
      <c r="D102" s="10" t="s">
        <v>289</v>
      </c>
      <c r="E102" s="39">
        <v>0.77</v>
      </c>
      <c r="F102" s="9" t="s">
        <v>28</v>
      </c>
    </row>
    <row r="103" s="2" customFormat="1" ht="18" spans="1:6">
      <c r="A103" s="8">
        <v>100</v>
      </c>
      <c r="B103" s="46"/>
      <c r="C103" s="14"/>
      <c r="D103" s="10" t="s">
        <v>290</v>
      </c>
      <c r="E103" s="39">
        <v>9.28</v>
      </c>
      <c r="F103" s="9" t="s">
        <v>28</v>
      </c>
    </row>
    <row r="104" s="2" customFormat="1" ht="18" spans="1:6">
      <c r="A104" s="8">
        <v>101</v>
      </c>
      <c r="B104" s="46"/>
      <c r="C104" s="14"/>
      <c r="D104" s="10" t="s">
        <v>291</v>
      </c>
      <c r="E104" s="39">
        <v>6.33</v>
      </c>
      <c r="F104" s="9" t="s">
        <v>28</v>
      </c>
    </row>
    <row r="105" s="2" customFormat="1" ht="18" spans="1:6">
      <c r="A105" s="8">
        <v>102</v>
      </c>
      <c r="B105" s="46"/>
      <c r="C105" s="14"/>
      <c r="D105" s="10" t="s">
        <v>292</v>
      </c>
      <c r="E105" s="39">
        <v>22.28</v>
      </c>
      <c r="F105" s="9" t="s">
        <v>28</v>
      </c>
    </row>
    <row r="106" s="2" customFormat="1" ht="18" spans="1:6">
      <c r="A106" s="8">
        <v>103</v>
      </c>
      <c r="B106" s="46"/>
      <c r="C106" s="14"/>
      <c r="D106" s="10" t="s">
        <v>293</v>
      </c>
      <c r="E106" s="39">
        <v>249.89</v>
      </c>
      <c r="F106" s="9" t="s">
        <v>28</v>
      </c>
    </row>
    <row r="107" s="2" customFormat="1" ht="18" spans="1:6">
      <c r="A107" s="8">
        <v>104</v>
      </c>
      <c r="B107" s="46"/>
      <c r="C107" s="14"/>
      <c r="D107" s="10" t="s">
        <v>294</v>
      </c>
      <c r="E107" s="39"/>
      <c r="F107" s="9" t="s">
        <v>28</v>
      </c>
    </row>
    <row r="108" s="2" customFormat="1" ht="18" spans="1:6">
      <c r="A108" s="8">
        <v>105</v>
      </c>
      <c r="B108" s="46"/>
      <c r="C108" s="14"/>
      <c r="D108" s="10" t="s">
        <v>295</v>
      </c>
      <c r="E108" s="39"/>
      <c r="F108" s="9" t="s">
        <v>28</v>
      </c>
    </row>
    <row r="109" s="2" customFormat="1" ht="18" spans="1:6">
      <c r="A109" s="8">
        <v>106</v>
      </c>
      <c r="B109" s="47"/>
      <c r="C109" s="16"/>
      <c r="D109" s="10" t="s">
        <v>296</v>
      </c>
      <c r="E109" s="39">
        <v>3</v>
      </c>
      <c r="F109" s="9" t="s">
        <v>28</v>
      </c>
    </row>
    <row r="110" s="2" customFormat="1" ht="18" spans="1:6">
      <c r="A110" s="8">
        <v>107</v>
      </c>
      <c r="B110" s="9" t="s">
        <v>297</v>
      </c>
      <c r="C110" s="9" t="s">
        <v>180</v>
      </c>
      <c r="D110" s="10" t="s">
        <v>207</v>
      </c>
      <c r="E110" s="39"/>
      <c r="F110" s="9" t="s">
        <v>28</v>
      </c>
    </row>
    <row r="111" s="2" customFormat="1" ht="18" spans="1:6">
      <c r="A111" s="8">
        <v>108</v>
      </c>
      <c r="B111" s="9"/>
      <c r="C111" s="9"/>
      <c r="D111" s="10" t="s">
        <v>298</v>
      </c>
      <c r="E111" s="39">
        <v>86.3</v>
      </c>
      <c r="F111" s="9" t="s">
        <v>28</v>
      </c>
    </row>
    <row r="112" s="2" customFormat="1" ht="18" spans="1:6">
      <c r="A112" s="8">
        <v>109</v>
      </c>
      <c r="B112" s="9"/>
      <c r="C112" s="9"/>
      <c r="D112" s="10" t="s">
        <v>299</v>
      </c>
      <c r="E112" s="39"/>
      <c r="F112" s="9" t="s">
        <v>28</v>
      </c>
    </row>
    <row r="113" s="2" customFormat="1" ht="18" spans="1:6">
      <c r="A113" s="8">
        <v>110</v>
      </c>
      <c r="B113" s="9"/>
      <c r="C113" s="9"/>
      <c r="D113" s="10" t="s">
        <v>300</v>
      </c>
      <c r="E113" s="39"/>
      <c r="F113" s="9" t="s">
        <v>28</v>
      </c>
    </row>
    <row r="114" s="2" customFormat="1" ht="18" spans="1:6">
      <c r="A114" s="8">
        <v>111</v>
      </c>
      <c r="B114" s="9"/>
      <c r="C114" s="9"/>
      <c r="D114" s="10" t="s">
        <v>301</v>
      </c>
      <c r="E114" s="39"/>
      <c r="F114" s="9" t="s">
        <v>28</v>
      </c>
    </row>
    <row r="115" s="2" customFormat="1" ht="18" spans="1:6">
      <c r="A115" s="8">
        <v>112</v>
      </c>
      <c r="B115" s="9" t="s">
        <v>302</v>
      </c>
      <c r="C115" s="9" t="s">
        <v>303</v>
      </c>
      <c r="D115" s="10" t="s">
        <v>304</v>
      </c>
      <c r="E115" s="39">
        <v>430</v>
      </c>
      <c r="F115" s="8" t="s">
        <v>28</v>
      </c>
    </row>
    <row r="116" s="2" customFormat="1" ht="18" spans="1:6">
      <c r="A116" s="8">
        <v>113</v>
      </c>
      <c r="B116" s="9"/>
      <c r="C116" s="9"/>
      <c r="D116" s="10" t="s">
        <v>305</v>
      </c>
      <c r="E116" s="39">
        <v>2885.1</v>
      </c>
      <c r="F116" s="8" t="s">
        <v>39</v>
      </c>
    </row>
    <row r="117" s="2" customFormat="1" ht="18" spans="1:6">
      <c r="A117" s="8">
        <v>114</v>
      </c>
      <c r="B117" s="9"/>
      <c r="C117" s="9"/>
      <c r="D117" s="10" t="s">
        <v>306</v>
      </c>
      <c r="E117" s="39">
        <v>29.93</v>
      </c>
      <c r="F117" s="8" t="s">
        <v>28</v>
      </c>
    </row>
    <row r="118" s="2" customFormat="1" ht="18" spans="1:6">
      <c r="A118" s="8">
        <v>115</v>
      </c>
      <c r="B118" s="9"/>
      <c r="C118" s="9"/>
      <c r="D118" s="10" t="s">
        <v>306</v>
      </c>
      <c r="E118" s="39">
        <v>2.37</v>
      </c>
      <c r="F118" s="8" t="s">
        <v>39</v>
      </c>
    </row>
    <row r="119" s="2" customFormat="1" ht="18" spans="1:6">
      <c r="A119" s="8">
        <v>116</v>
      </c>
      <c r="B119" s="9"/>
      <c r="C119" s="9"/>
      <c r="D119" s="10" t="s">
        <v>307</v>
      </c>
      <c r="E119" s="39"/>
      <c r="F119" s="8" t="s">
        <v>28</v>
      </c>
    </row>
    <row r="120" s="2" customFormat="1" ht="18" spans="1:6">
      <c r="A120" s="8">
        <v>117</v>
      </c>
      <c r="B120" s="9"/>
      <c r="C120" s="9"/>
      <c r="D120" s="10" t="s">
        <v>308</v>
      </c>
      <c r="E120" s="39"/>
      <c r="F120" s="8" t="s">
        <v>28</v>
      </c>
    </row>
    <row r="121" s="2" customFormat="1" ht="18" spans="1:6">
      <c r="A121" s="8">
        <v>118</v>
      </c>
      <c r="B121" s="9"/>
      <c r="C121" s="9"/>
      <c r="D121" s="10" t="s">
        <v>309</v>
      </c>
      <c r="E121" s="39"/>
      <c r="F121" s="8" t="s">
        <v>28</v>
      </c>
    </row>
    <row r="122" s="2" customFormat="1" ht="18" spans="1:6">
      <c r="A122" s="8">
        <v>119</v>
      </c>
      <c r="B122" s="9"/>
      <c r="C122" s="9"/>
      <c r="D122" s="48" t="s">
        <v>201</v>
      </c>
      <c r="E122" s="39"/>
      <c r="F122" s="8" t="s">
        <v>39</v>
      </c>
    </row>
    <row r="123" s="2" customFormat="1" ht="18" spans="1:6">
      <c r="A123" s="8">
        <v>120</v>
      </c>
      <c r="B123" s="9" t="s">
        <v>310</v>
      </c>
      <c r="C123" s="9" t="s">
        <v>311</v>
      </c>
      <c r="D123" s="49" t="s">
        <v>312</v>
      </c>
      <c r="E123" s="37"/>
      <c r="F123" s="8" t="s">
        <v>39</v>
      </c>
    </row>
    <row r="124" s="2" customFormat="1" ht="18" spans="1:6">
      <c r="A124" s="8">
        <v>121</v>
      </c>
      <c r="B124" s="9"/>
      <c r="C124" s="9"/>
      <c r="D124" s="50" t="s">
        <v>313</v>
      </c>
      <c r="E124" s="37"/>
      <c r="F124" s="8" t="s">
        <v>39</v>
      </c>
    </row>
    <row r="125" s="2" customFormat="1" ht="18" spans="1:6">
      <c r="A125" s="8">
        <v>122</v>
      </c>
      <c r="B125" s="9" t="s">
        <v>314</v>
      </c>
      <c r="C125" s="9" t="s">
        <v>186</v>
      </c>
      <c r="D125" s="49" t="s">
        <v>315</v>
      </c>
      <c r="E125" s="51">
        <v>42.4</v>
      </c>
      <c r="F125" s="8" t="s">
        <v>28</v>
      </c>
    </row>
    <row r="126" s="2" customFormat="1" ht="18" spans="1:6">
      <c r="A126" s="8">
        <v>123</v>
      </c>
      <c r="B126" s="9"/>
      <c r="C126" s="9"/>
      <c r="D126" s="49" t="s">
        <v>316</v>
      </c>
      <c r="E126" s="51">
        <v>4803.03</v>
      </c>
      <c r="F126" s="8" t="s">
        <v>28</v>
      </c>
    </row>
    <row r="127" s="2" customFormat="1" ht="18" spans="1:6">
      <c r="A127" s="8">
        <v>124</v>
      </c>
      <c r="B127" s="9"/>
      <c r="C127" s="9"/>
      <c r="D127" s="49" t="s">
        <v>317</v>
      </c>
      <c r="E127" s="51">
        <v>47.99</v>
      </c>
      <c r="F127" s="8" t="s">
        <v>28</v>
      </c>
    </row>
    <row r="128" s="2" customFormat="1" ht="18" spans="1:6">
      <c r="A128" s="8">
        <v>125</v>
      </c>
      <c r="B128" s="9"/>
      <c r="C128" s="9"/>
      <c r="D128" s="49" t="s">
        <v>113</v>
      </c>
      <c r="E128" s="51"/>
      <c r="F128" s="8" t="s">
        <v>28</v>
      </c>
    </row>
    <row r="129" s="2" customFormat="1" ht="18" spans="1:6">
      <c r="A129" s="8">
        <v>126</v>
      </c>
      <c r="B129" s="9"/>
      <c r="C129" s="9"/>
      <c r="D129" s="49" t="s">
        <v>299</v>
      </c>
      <c r="E129" s="51"/>
      <c r="F129" s="8" t="s">
        <v>28</v>
      </c>
    </row>
    <row r="130" s="2" customFormat="1" ht="18" spans="1:6">
      <c r="A130" s="8">
        <v>127</v>
      </c>
      <c r="B130" s="12" t="s">
        <v>318</v>
      </c>
      <c r="C130" s="42" t="s">
        <v>319</v>
      </c>
      <c r="D130" s="21" t="s">
        <v>229</v>
      </c>
      <c r="E130" s="37">
        <v>122.82</v>
      </c>
      <c r="F130" s="9" t="s">
        <v>28</v>
      </c>
    </row>
    <row r="131" s="2" customFormat="1" ht="18" spans="1:6">
      <c r="A131" s="8">
        <v>128</v>
      </c>
      <c r="B131" s="14"/>
      <c r="C131" s="43"/>
      <c r="D131" s="21" t="s">
        <v>320</v>
      </c>
      <c r="E131" s="52"/>
      <c r="F131" s="9" t="s">
        <v>28</v>
      </c>
    </row>
    <row r="132" s="2" customFormat="1" ht="18" spans="1:6">
      <c r="A132" s="8">
        <v>129</v>
      </c>
      <c r="B132" s="14"/>
      <c r="C132" s="43"/>
      <c r="D132" s="53" t="s">
        <v>222</v>
      </c>
      <c r="E132" s="37"/>
      <c r="F132" s="9" t="s">
        <v>28</v>
      </c>
    </row>
    <row r="133" s="2" customFormat="1" ht="18" spans="1:6">
      <c r="A133" s="8">
        <v>130</v>
      </c>
      <c r="B133" s="14"/>
      <c r="C133" s="43"/>
      <c r="D133" s="53" t="s">
        <v>321</v>
      </c>
      <c r="E133" s="37"/>
      <c r="F133" s="9" t="s">
        <v>28</v>
      </c>
    </row>
    <row r="134" s="2" customFormat="1" ht="18" spans="1:6">
      <c r="A134" s="8">
        <v>131</v>
      </c>
      <c r="B134" s="14"/>
      <c r="C134" s="43"/>
      <c r="D134" s="53" t="s">
        <v>322</v>
      </c>
      <c r="E134" s="37"/>
      <c r="F134" s="9" t="s">
        <v>28</v>
      </c>
    </row>
    <row r="135" s="2" customFormat="1" ht="18" spans="1:6">
      <c r="A135" s="8">
        <v>132</v>
      </c>
      <c r="B135" s="16"/>
      <c r="C135" s="44"/>
      <c r="D135" s="53" t="s">
        <v>323</v>
      </c>
      <c r="E135" s="37"/>
      <c r="F135" s="9" t="s">
        <v>28</v>
      </c>
    </row>
    <row r="136" s="32" customFormat="1" ht="18" spans="1:6">
      <c r="A136" s="8">
        <v>133</v>
      </c>
      <c r="B136" s="12" t="s">
        <v>324</v>
      </c>
      <c r="C136" s="12" t="s">
        <v>325</v>
      </c>
      <c r="D136" s="21" t="s">
        <v>229</v>
      </c>
      <c r="E136" s="36">
        <v>74.51</v>
      </c>
      <c r="F136" s="8" t="s">
        <v>28</v>
      </c>
    </row>
    <row r="137" s="32" customFormat="1" ht="18" spans="1:6">
      <c r="A137" s="8">
        <v>134</v>
      </c>
      <c r="B137" s="14"/>
      <c r="C137" s="14"/>
      <c r="D137" s="21" t="s">
        <v>326</v>
      </c>
      <c r="E137" s="52"/>
      <c r="F137" s="8" t="s">
        <v>28</v>
      </c>
    </row>
    <row r="138" s="32" customFormat="1" ht="18" spans="1:6">
      <c r="A138" s="8">
        <v>135</v>
      </c>
      <c r="B138" s="14"/>
      <c r="C138" s="14"/>
      <c r="D138" s="53" t="s">
        <v>327</v>
      </c>
      <c r="E138" s="54"/>
      <c r="F138" s="8" t="s">
        <v>28</v>
      </c>
    </row>
    <row r="139" s="32" customFormat="1" ht="18" spans="1:6">
      <c r="A139" s="8">
        <v>136</v>
      </c>
      <c r="B139" s="14"/>
      <c r="C139" s="14"/>
      <c r="D139" s="53" t="s">
        <v>328</v>
      </c>
      <c r="E139" s="54"/>
      <c r="F139" s="8" t="s">
        <v>28</v>
      </c>
    </row>
    <row r="140" s="32" customFormat="1" ht="18" spans="1:6">
      <c r="A140" s="8">
        <v>137</v>
      </c>
      <c r="B140" s="14"/>
      <c r="C140" s="14"/>
      <c r="D140" s="53" t="s">
        <v>322</v>
      </c>
      <c r="E140" s="54"/>
      <c r="F140" s="8" t="s">
        <v>28</v>
      </c>
    </row>
    <row r="141" s="32" customFormat="1" ht="18" spans="1:6">
      <c r="A141" s="8">
        <v>138</v>
      </c>
      <c r="B141" s="14"/>
      <c r="C141" s="14"/>
      <c r="D141" s="53" t="s">
        <v>329</v>
      </c>
      <c r="E141" s="54"/>
      <c r="F141" s="8" t="s">
        <v>28</v>
      </c>
    </row>
    <row r="142" s="32" customFormat="1" ht="18" spans="1:6">
      <c r="A142" s="8">
        <v>139</v>
      </c>
      <c r="B142" s="16"/>
      <c r="C142" s="16"/>
      <c r="D142" s="53" t="s">
        <v>330</v>
      </c>
      <c r="E142" s="54"/>
      <c r="F142" s="8" t="s">
        <v>28</v>
      </c>
    </row>
    <row r="143" s="32" customFormat="1" ht="18" spans="1:6">
      <c r="A143" s="8">
        <v>140</v>
      </c>
      <c r="B143" s="9" t="s">
        <v>331</v>
      </c>
      <c r="C143" s="9" t="s">
        <v>332</v>
      </c>
      <c r="D143" s="21" t="s">
        <v>229</v>
      </c>
      <c r="E143" s="36">
        <v>71.01</v>
      </c>
      <c r="F143" s="8" t="s">
        <v>28</v>
      </c>
    </row>
    <row r="144" s="32" customFormat="1" ht="18" spans="1:6">
      <c r="A144" s="8">
        <v>141</v>
      </c>
      <c r="B144" s="9"/>
      <c r="C144" s="9"/>
      <c r="D144" s="21" t="s">
        <v>333</v>
      </c>
      <c r="E144" s="52"/>
      <c r="F144" s="8" t="s">
        <v>28</v>
      </c>
    </row>
    <row r="145" s="32" customFormat="1" ht="18" spans="1:6">
      <c r="A145" s="8">
        <v>142</v>
      </c>
      <c r="B145" s="9"/>
      <c r="C145" s="9"/>
      <c r="D145" s="53" t="s">
        <v>322</v>
      </c>
      <c r="E145" s="54"/>
      <c r="F145" s="8" t="s">
        <v>28</v>
      </c>
    </row>
    <row r="146" s="32" customFormat="1" ht="18" spans="1:6">
      <c r="A146" s="8">
        <v>143</v>
      </c>
      <c r="B146" s="9"/>
      <c r="C146" s="9"/>
      <c r="D146" s="53" t="s">
        <v>334</v>
      </c>
      <c r="E146" s="54"/>
      <c r="F146" s="8" t="s">
        <v>28</v>
      </c>
    </row>
    <row r="147" s="33" customFormat="1" ht="13" spans="1:6">
      <c r="A147" s="55"/>
      <c r="B147" s="55"/>
      <c r="C147" s="55"/>
      <c r="E147" s="55"/>
      <c r="F147" s="55"/>
    </row>
    <row r="148" s="33" customFormat="1" ht="13" spans="1:6">
      <c r="A148" s="55"/>
      <c r="B148" s="55"/>
      <c r="C148" s="55"/>
      <c r="E148" s="55"/>
      <c r="F148" s="55"/>
    </row>
    <row r="149" s="34" customFormat="1" spans="1:6">
      <c r="A149" s="56"/>
      <c r="B149" s="56"/>
      <c r="C149" s="56"/>
      <c r="E149" s="56"/>
      <c r="F149" s="56"/>
    </row>
    <row r="150" s="34" customFormat="1" spans="1:6">
      <c r="A150" s="56"/>
      <c r="B150" s="56"/>
      <c r="C150" s="56"/>
      <c r="E150" s="56"/>
      <c r="F150" s="56"/>
    </row>
  </sheetData>
  <mergeCells count="50">
    <mergeCell ref="A1:B1"/>
    <mergeCell ref="A2:F2"/>
    <mergeCell ref="B4:B7"/>
    <mergeCell ref="B8:B13"/>
    <mergeCell ref="B14:B20"/>
    <mergeCell ref="B21:B25"/>
    <mergeCell ref="B26:B30"/>
    <mergeCell ref="B32:B35"/>
    <mergeCell ref="B37:B43"/>
    <mergeCell ref="B44:B48"/>
    <mergeCell ref="B49:B57"/>
    <mergeCell ref="B58:B62"/>
    <mergeCell ref="B63:B70"/>
    <mergeCell ref="B71:B75"/>
    <mergeCell ref="B76:B79"/>
    <mergeCell ref="B80:B86"/>
    <mergeCell ref="B87:B89"/>
    <mergeCell ref="B90:B97"/>
    <mergeCell ref="B98:B109"/>
    <mergeCell ref="B110:B114"/>
    <mergeCell ref="B115:B122"/>
    <mergeCell ref="B123:B124"/>
    <mergeCell ref="B125:B129"/>
    <mergeCell ref="B130:B135"/>
    <mergeCell ref="B136:B142"/>
    <mergeCell ref="B143:B146"/>
    <mergeCell ref="C4:C7"/>
    <mergeCell ref="C8:C13"/>
    <mergeCell ref="C14:C20"/>
    <mergeCell ref="C21:C25"/>
    <mergeCell ref="C26:C30"/>
    <mergeCell ref="C32:C35"/>
    <mergeCell ref="C37:C43"/>
    <mergeCell ref="C44:C48"/>
    <mergeCell ref="C49:C57"/>
    <mergeCell ref="C58:C62"/>
    <mergeCell ref="C63:C70"/>
    <mergeCell ref="C71:C75"/>
    <mergeCell ref="C76:C79"/>
    <mergeCell ref="C80:C86"/>
    <mergeCell ref="C87:C89"/>
    <mergeCell ref="C90:C97"/>
    <mergeCell ref="C98:C109"/>
    <mergeCell ref="C110:C114"/>
    <mergeCell ref="C115:C122"/>
    <mergeCell ref="C123:C124"/>
    <mergeCell ref="C125:C129"/>
    <mergeCell ref="C130:C135"/>
    <mergeCell ref="C136:C142"/>
    <mergeCell ref="C143:C146"/>
  </mergeCells>
  <pageMargins left="0.354166666666667" right="0.275" top="0.629861111111111" bottom="0.66875" header="0.5" footer="0.5"/>
  <pageSetup paperSize="9"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8"/>
  <sheetViews>
    <sheetView tabSelected="1" zoomScale="90" zoomScaleNormal="90" topLeftCell="A3" workbookViewId="0">
      <selection activeCell="B17" sqref="B17:B18"/>
    </sheetView>
  </sheetViews>
  <sheetFormatPr defaultColWidth="9" defaultRowHeight="14" outlineLevelCol="4"/>
  <cols>
    <col min="1" max="1" width="8.46363636363636" style="4" customWidth="1"/>
    <col min="2" max="2" width="22.7727272727273" style="4" customWidth="1"/>
    <col min="3" max="3" width="63.1545454545455" style="4" customWidth="1"/>
    <col min="4" max="4" width="17.7727272727273" style="3" customWidth="1"/>
    <col min="5" max="5" width="15.5545454545455" style="3" customWidth="1"/>
    <col min="6" max="16384" width="9" style="4"/>
  </cols>
  <sheetData>
    <row r="1" ht="21" spans="1:2">
      <c r="A1" s="5" t="s">
        <v>335</v>
      </c>
      <c r="B1" s="5"/>
    </row>
    <row r="2" ht="23" spans="1:5">
      <c r="A2" s="6" t="s">
        <v>336</v>
      </c>
      <c r="B2" s="6"/>
      <c r="C2" s="6"/>
      <c r="D2" s="6"/>
      <c r="E2" s="6"/>
    </row>
    <row r="3" s="1" customFormat="1" ht="35" spans="1:5">
      <c r="A3" s="7" t="s">
        <v>2</v>
      </c>
      <c r="B3" s="7" t="s">
        <v>22</v>
      </c>
      <c r="C3" s="7" t="s">
        <v>23</v>
      </c>
      <c r="D3" s="7" t="s">
        <v>24</v>
      </c>
      <c r="E3" s="7" t="s">
        <v>25</v>
      </c>
    </row>
    <row r="4" s="2" customFormat="1" ht="18" spans="1:5">
      <c r="A4" s="8">
        <v>1</v>
      </c>
      <c r="B4" s="25" t="s">
        <v>29</v>
      </c>
      <c r="C4" s="26" t="s">
        <v>337</v>
      </c>
      <c r="D4" s="19"/>
      <c r="E4" s="8" t="s">
        <v>28</v>
      </c>
    </row>
    <row r="5" s="2" customFormat="1" ht="18" spans="1:5">
      <c r="A5" s="8">
        <v>2</v>
      </c>
      <c r="B5" s="25"/>
      <c r="C5" s="26" t="s">
        <v>338</v>
      </c>
      <c r="D5" s="25"/>
      <c r="E5" s="8" t="s">
        <v>28</v>
      </c>
    </row>
    <row r="6" s="2" customFormat="1" ht="18" spans="1:5">
      <c r="A6" s="8">
        <v>3</v>
      </c>
      <c r="B6" s="25" t="s">
        <v>339</v>
      </c>
      <c r="C6" s="26" t="s">
        <v>340</v>
      </c>
      <c r="D6" s="25"/>
      <c r="E6" s="8" t="s">
        <v>28</v>
      </c>
    </row>
    <row r="7" s="2" customFormat="1" ht="36" spans="1:5">
      <c r="A7" s="8">
        <v>4</v>
      </c>
      <c r="B7" s="25" t="s">
        <v>341</v>
      </c>
      <c r="C7" s="26" t="s">
        <v>342</v>
      </c>
      <c r="D7" s="25"/>
      <c r="E7" s="8" t="s">
        <v>28</v>
      </c>
    </row>
    <row r="8" s="24" customFormat="1" ht="18" spans="1:5">
      <c r="A8" s="27">
        <v>5</v>
      </c>
      <c r="B8" s="20" t="s">
        <v>343</v>
      </c>
      <c r="C8" s="28" t="s">
        <v>344</v>
      </c>
      <c r="D8" s="20">
        <v>60.25</v>
      </c>
      <c r="E8" s="27" t="s">
        <v>28</v>
      </c>
    </row>
    <row r="9" s="2" customFormat="1" ht="18" spans="1:5">
      <c r="A9" s="8">
        <v>6</v>
      </c>
      <c r="B9" s="29" t="s">
        <v>345</v>
      </c>
      <c r="C9" s="30" t="s">
        <v>346</v>
      </c>
      <c r="D9" s="29"/>
      <c r="E9" s="8" t="s">
        <v>28</v>
      </c>
    </row>
    <row r="10" s="2" customFormat="1" ht="18" spans="1:5">
      <c r="A10" s="8">
        <v>7</v>
      </c>
      <c r="B10" s="29" t="s">
        <v>347</v>
      </c>
      <c r="C10" s="30" t="s">
        <v>348</v>
      </c>
      <c r="D10" s="29">
        <v>200</v>
      </c>
      <c r="E10" s="8" t="s">
        <v>36</v>
      </c>
    </row>
    <row r="11" s="2" customFormat="1" ht="18" spans="1:5">
      <c r="A11" s="8">
        <v>8</v>
      </c>
      <c r="B11" s="29"/>
      <c r="C11" s="30" t="s">
        <v>349</v>
      </c>
      <c r="D11" s="29"/>
      <c r="E11" s="8" t="s">
        <v>28</v>
      </c>
    </row>
    <row r="12" s="2" customFormat="1" ht="18" spans="1:5">
      <c r="A12" s="8">
        <v>9</v>
      </c>
      <c r="B12" s="29"/>
      <c r="C12" s="30" t="s">
        <v>350</v>
      </c>
      <c r="D12" s="29"/>
      <c r="E12" s="8" t="s">
        <v>28</v>
      </c>
    </row>
    <row r="13" s="2" customFormat="1" ht="18" spans="1:5">
      <c r="A13" s="8">
        <v>10</v>
      </c>
      <c r="B13" s="12" t="s">
        <v>351</v>
      </c>
      <c r="C13" s="30" t="s">
        <v>352</v>
      </c>
      <c r="D13" s="31">
        <v>817.68</v>
      </c>
      <c r="E13" s="9" t="s">
        <v>28</v>
      </c>
    </row>
    <row r="14" s="2" customFormat="1" ht="18" spans="1:5">
      <c r="A14" s="8">
        <v>11</v>
      </c>
      <c r="B14" s="16"/>
      <c r="C14" s="30" t="s">
        <v>353</v>
      </c>
      <c r="D14" s="29"/>
      <c r="E14" s="9" t="s">
        <v>28</v>
      </c>
    </row>
    <row r="15" s="24" customFormat="1" ht="36" spans="1:5">
      <c r="A15" s="27">
        <v>12</v>
      </c>
      <c r="B15" s="20" t="s">
        <v>354</v>
      </c>
      <c r="C15" s="28" t="s">
        <v>355</v>
      </c>
      <c r="D15" s="27">
        <v>200.5</v>
      </c>
      <c r="E15" s="20" t="s">
        <v>28</v>
      </c>
    </row>
    <row r="16" s="2" customFormat="1" ht="18" spans="1:5">
      <c r="A16" s="8">
        <v>13</v>
      </c>
      <c r="B16" s="9" t="s">
        <v>356</v>
      </c>
      <c r="C16" s="30" t="s">
        <v>357</v>
      </c>
      <c r="D16" s="29"/>
      <c r="E16" s="9" t="s">
        <v>28</v>
      </c>
    </row>
    <row r="17" s="24" customFormat="1" ht="18" spans="1:5">
      <c r="A17" s="27">
        <v>14</v>
      </c>
      <c r="B17" s="20" t="s">
        <v>358</v>
      </c>
      <c r="C17" s="28" t="s">
        <v>359</v>
      </c>
      <c r="D17" s="20">
        <v>766.65</v>
      </c>
      <c r="E17" s="20" t="s">
        <v>28</v>
      </c>
    </row>
    <row r="18" s="2" customFormat="1" ht="18" spans="1:5">
      <c r="A18" s="8">
        <v>15</v>
      </c>
      <c r="B18" s="20"/>
      <c r="C18" s="30" t="s">
        <v>360</v>
      </c>
      <c r="D18" s="29">
        <v>13.75</v>
      </c>
      <c r="E18" s="9" t="s">
        <v>28</v>
      </c>
    </row>
  </sheetData>
  <autoFilter xmlns:etc="http://www.wps.cn/officeDocument/2017/etCustomData" ref="A1:E18" etc:filterBottomFollowUsedRange="0">
    <extLst/>
  </autoFilter>
  <mergeCells count="6">
    <mergeCell ref="A1:B1"/>
    <mergeCell ref="A2:E2"/>
    <mergeCell ref="B4:B5"/>
    <mergeCell ref="B10:B12"/>
    <mergeCell ref="B13:B14"/>
    <mergeCell ref="B17:B18"/>
  </mergeCells>
  <pageMargins left="0.984027777777778" right="0.354166666666667" top="0.747916666666667" bottom="0.629861111111111" header="0.5" footer="0.5"/>
  <pageSetup paperSize="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2"/>
  <sheetViews>
    <sheetView zoomScale="80" zoomScaleNormal="80" workbookViewId="0">
      <selection activeCell="A4" sqref="$A4:$XFD22"/>
    </sheetView>
  </sheetViews>
  <sheetFormatPr defaultColWidth="9" defaultRowHeight="14" outlineLevelCol="4"/>
  <cols>
    <col min="1" max="1" width="6.25454545454545" style="3" customWidth="1"/>
    <col min="2" max="2" width="31.2454545454545" style="3" customWidth="1"/>
    <col min="3" max="3" width="69.9818181818182" style="3" customWidth="1"/>
    <col min="4" max="4" width="13.4363636363636" style="3" customWidth="1"/>
    <col min="5" max="5" width="16.2545454545455" style="3" customWidth="1"/>
    <col min="6" max="16384" width="9" style="4"/>
  </cols>
  <sheetData>
    <row r="1" ht="21" spans="1:2">
      <c r="A1" s="5" t="s">
        <v>361</v>
      </c>
      <c r="B1" s="5"/>
    </row>
    <row r="2" ht="23" spans="1:5">
      <c r="A2" s="6" t="s">
        <v>362</v>
      </c>
      <c r="B2" s="6"/>
      <c r="C2" s="6"/>
      <c r="D2" s="6"/>
      <c r="E2" s="6"/>
    </row>
    <row r="3" s="1" customFormat="1" ht="35" spans="1:5">
      <c r="A3" s="7" t="s">
        <v>2</v>
      </c>
      <c r="B3" s="7" t="s">
        <v>22</v>
      </c>
      <c r="C3" s="7" t="s">
        <v>23</v>
      </c>
      <c r="D3" s="7" t="s">
        <v>24</v>
      </c>
      <c r="E3" s="7" t="s">
        <v>25</v>
      </c>
    </row>
    <row r="4" s="2" customFormat="1" ht="18" spans="1:5">
      <c r="A4" s="8">
        <v>1</v>
      </c>
      <c r="B4" s="17" t="s">
        <v>142</v>
      </c>
      <c r="C4" s="18" t="s">
        <v>363</v>
      </c>
      <c r="D4" s="19"/>
      <c r="E4" s="8" t="s">
        <v>28</v>
      </c>
    </row>
    <row r="5" s="2" customFormat="1" ht="18" spans="1:5">
      <c r="A5" s="8">
        <v>2</v>
      </c>
      <c r="B5" s="20" t="s">
        <v>71</v>
      </c>
      <c r="C5" s="21" t="s">
        <v>364</v>
      </c>
      <c r="D5" s="19"/>
      <c r="E5" s="8" t="s">
        <v>28</v>
      </c>
    </row>
    <row r="6" s="2" customFormat="1" ht="18" spans="1:5">
      <c r="A6" s="8">
        <v>3</v>
      </c>
      <c r="B6" s="20"/>
      <c r="C6" s="21" t="s">
        <v>364</v>
      </c>
      <c r="D6" s="19"/>
      <c r="E6" s="8" t="s">
        <v>28</v>
      </c>
    </row>
    <row r="7" s="2" customFormat="1" ht="18" spans="1:5">
      <c r="A7" s="8">
        <v>4</v>
      </c>
      <c r="B7" s="20"/>
      <c r="C7" s="21" t="s">
        <v>364</v>
      </c>
      <c r="D7" s="19"/>
      <c r="E7" s="8" t="s">
        <v>28</v>
      </c>
    </row>
    <row r="8" s="2" customFormat="1" ht="18" spans="1:5">
      <c r="A8" s="8">
        <v>5</v>
      </c>
      <c r="B8" s="20"/>
      <c r="C8" s="21" t="s">
        <v>365</v>
      </c>
      <c r="D8" s="19">
        <v>100.88</v>
      </c>
      <c r="E8" s="8" t="s">
        <v>28</v>
      </c>
    </row>
    <row r="9" s="2" customFormat="1" ht="18" spans="1:5">
      <c r="A9" s="8">
        <v>6</v>
      </c>
      <c r="B9" s="17" t="s">
        <v>41</v>
      </c>
      <c r="C9" s="21" t="s">
        <v>366</v>
      </c>
      <c r="D9" s="19"/>
      <c r="E9" s="8" t="s">
        <v>28</v>
      </c>
    </row>
    <row r="10" s="2" customFormat="1" ht="18" spans="1:5">
      <c r="A10" s="8">
        <v>7</v>
      </c>
      <c r="B10" s="17" t="s">
        <v>303</v>
      </c>
      <c r="C10" s="21" t="s">
        <v>367</v>
      </c>
      <c r="D10" s="19"/>
      <c r="E10" s="8" t="s">
        <v>28</v>
      </c>
    </row>
    <row r="11" s="2" customFormat="1" ht="18" spans="1:5">
      <c r="A11" s="8">
        <v>8</v>
      </c>
      <c r="B11" s="17"/>
      <c r="C11" s="22" t="s">
        <v>368</v>
      </c>
      <c r="D11" s="19">
        <v>0.61</v>
      </c>
      <c r="E11" s="8" t="s">
        <v>28</v>
      </c>
    </row>
    <row r="12" s="2" customFormat="1" ht="18" spans="1:5">
      <c r="A12" s="8">
        <v>9</v>
      </c>
      <c r="B12" s="17"/>
      <c r="C12" s="22" t="s">
        <v>369</v>
      </c>
      <c r="D12" s="19">
        <v>1.31</v>
      </c>
      <c r="E12" s="8" t="s">
        <v>28</v>
      </c>
    </row>
    <row r="13" s="2" customFormat="1" ht="18" spans="1:5">
      <c r="A13" s="8">
        <v>10</v>
      </c>
      <c r="B13" s="17" t="s">
        <v>34</v>
      </c>
      <c r="C13" s="18" t="s">
        <v>370</v>
      </c>
      <c r="D13" s="19"/>
      <c r="E13" s="8" t="s">
        <v>39</v>
      </c>
    </row>
    <row r="14" s="2" customFormat="1" ht="18" spans="1:5">
      <c r="A14" s="8">
        <v>11</v>
      </c>
      <c r="B14" s="17" t="s">
        <v>61</v>
      </c>
      <c r="C14" s="21" t="s">
        <v>366</v>
      </c>
      <c r="D14" s="19"/>
      <c r="E14" s="8" t="s">
        <v>28</v>
      </c>
    </row>
    <row r="15" s="2" customFormat="1" ht="18" spans="1:5">
      <c r="A15" s="8">
        <v>12</v>
      </c>
      <c r="B15" s="17"/>
      <c r="C15" s="21" t="s">
        <v>371</v>
      </c>
      <c r="D15" s="19"/>
      <c r="E15" s="8" t="s">
        <v>28</v>
      </c>
    </row>
    <row r="16" s="2" customFormat="1" ht="18" spans="1:5">
      <c r="A16" s="8">
        <v>13</v>
      </c>
      <c r="B16" s="17"/>
      <c r="C16" s="21" t="s">
        <v>367</v>
      </c>
      <c r="D16" s="19">
        <v>130</v>
      </c>
      <c r="E16" s="8" t="s">
        <v>28</v>
      </c>
    </row>
    <row r="17" s="2" customFormat="1" ht="18" spans="1:5">
      <c r="A17" s="8">
        <v>14</v>
      </c>
      <c r="B17" s="17" t="s">
        <v>180</v>
      </c>
      <c r="C17" s="23" t="s">
        <v>372</v>
      </c>
      <c r="D17" s="19"/>
      <c r="E17" s="8" t="s">
        <v>28</v>
      </c>
    </row>
    <row r="18" s="2" customFormat="1" ht="18" spans="1:5">
      <c r="A18" s="8">
        <v>15</v>
      </c>
      <c r="B18" s="17" t="s">
        <v>373</v>
      </c>
      <c r="C18" s="21" t="s">
        <v>374</v>
      </c>
      <c r="D18" s="19"/>
      <c r="E18" s="8" t="s">
        <v>28</v>
      </c>
    </row>
    <row r="19" s="2" customFormat="1" ht="18" spans="1:5">
      <c r="A19" s="8">
        <v>16</v>
      </c>
      <c r="B19" s="17"/>
      <c r="C19" s="21" t="s">
        <v>375</v>
      </c>
      <c r="D19" s="19">
        <v>6.5</v>
      </c>
      <c r="E19" s="8" t="s">
        <v>28</v>
      </c>
    </row>
    <row r="20" s="2" customFormat="1" ht="18" spans="1:5">
      <c r="A20" s="8">
        <v>17</v>
      </c>
      <c r="B20" s="17"/>
      <c r="C20" s="21" t="s">
        <v>376</v>
      </c>
      <c r="D20" s="19"/>
      <c r="E20" s="8" t="s">
        <v>28</v>
      </c>
    </row>
    <row r="21" s="2" customFormat="1" ht="18" spans="1:5">
      <c r="A21" s="8">
        <v>18</v>
      </c>
      <c r="B21" s="17"/>
      <c r="C21" s="21" t="s">
        <v>377</v>
      </c>
      <c r="D21" s="19"/>
      <c r="E21" s="8" t="s">
        <v>28</v>
      </c>
    </row>
    <row r="22" s="2" customFormat="1" ht="18" spans="1:5">
      <c r="A22" s="8">
        <v>19</v>
      </c>
      <c r="B22" s="17"/>
      <c r="C22" s="21" t="s">
        <v>378</v>
      </c>
      <c r="D22" s="19"/>
      <c r="E22" s="8" t="s">
        <v>28</v>
      </c>
    </row>
  </sheetData>
  <sortState ref="A5:I23">
    <sortCondition ref="B5:B23" descending="1"/>
  </sortState>
  <mergeCells count="6">
    <mergeCell ref="A1:B1"/>
    <mergeCell ref="A2:E2"/>
    <mergeCell ref="B5:B8"/>
    <mergeCell ref="B10:B12"/>
    <mergeCell ref="B14:B16"/>
    <mergeCell ref="B18:B22"/>
  </mergeCells>
  <pageMargins left="0.590277777777778" right="0.275" top="0.590277777777778" bottom="0.550694444444444" header="0.5" footer="0.5"/>
  <pageSetup paperSize="9"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8"/>
  <sheetViews>
    <sheetView zoomScale="110" zoomScaleNormal="110" workbookViewId="0">
      <selection activeCell="C6" sqref="C6"/>
    </sheetView>
  </sheetViews>
  <sheetFormatPr defaultColWidth="9" defaultRowHeight="14" outlineLevelCol="4"/>
  <cols>
    <col min="1" max="1" width="8.76363636363636" style="3" customWidth="1"/>
    <col min="2" max="2" width="17.6272727272727" style="4" customWidth="1"/>
    <col min="3" max="3" width="72.2454545454545" style="4" customWidth="1"/>
    <col min="4" max="4" width="13.2727272727273" style="3" customWidth="1"/>
    <col min="5" max="5" width="14.3181818181818" style="3" customWidth="1"/>
    <col min="6" max="16384" width="9" style="4"/>
  </cols>
  <sheetData>
    <row r="1" ht="21" spans="1:2">
      <c r="A1" s="5" t="s">
        <v>379</v>
      </c>
      <c r="B1" s="5"/>
    </row>
    <row r="2" ht="23" spans="1:5">
      <c r="A2" s="6" t="s">
        <v>380</v>
      </c>
      <c r="B2" s="6"/>
      <c r="C2" s="6"/>
      <c r="D2" s="6"/>
      <c r="E2" s="6"/>
    </row>
    <row r="3" s="1" customFormat="1" ht="35" spans="1:5">
      <c r="A3" s="7" t="s">
        <v>2</v>
      </c>
      <c r="B3" s="7" t="s">
        <v>22</v>
      </c>
      <c r="C3" s="7" t="s">
        <v>23</v>
      </c>
      <c r="D3" s="7" t="s">
        <v>24</v>
      </c>
      <c r="E3" s="7" t="s">
        <v>25</v>
      </c>
    </row>
    <row r="4" s="2" customFormat="1" ht="18" spans="1:5">
      <c r="A4" s="8">
        <v>1</v>
      </c>
      <c r="B4" s="9" t="s">
        <v>228</v>
      </c>
      <c r="C4" s="10" t="s">
        <v>381</v>
      </c>
      <c r="D4" s="11">
        <v>117034.41</v>
      </c>
      <c r="E4" s="8" t="s">
        <v>28</v>
      </c>
    </row>
    <row r="5" s="2" customFormat="1" ht="18" spans="1:5">
      <c r="A5" s="8">
        <v>2</v>
      </c>
      <c r="B5" s="9"/>
      <c r="C5" s="10" t="s">
        <v>382</v>
      </c>
      <c r="D5" s="11"/>
      <c r="E5" s="8" t="s">
        <v>28</v>
      </c>
    </row>
    <row r="6" s="2" customFormat="1" ht="18" spans="1:5">
      <c r="A6" s="8">
        <v>3</v>
      </c>
      <c r="B6" s="9"/>
      <c r="C6" s="10" t="s">
        <v>383</v>
      </c>
      <c r="D6" s="11"/>
      <c r="E6" s="8" t="s">
        <v>39</v>
      </c>
    </row>
    <row r="7" s="2" customFormat="1" ht="18" spans="1:5">
      <c r="A7" s="8">
        <v>4</v>
      </c>
      <c r="B7" s="12" t="s">
        <v>384</v>
      </c>
      <c r="C7" s="10" t="s">
        <v>385</v>
      </c>
      <c r="D7" s="13"/>
      <c r="E7" s="8" t="s">
        <v>28</v>
      </c>
    </row>
    <row r="8" s="2" customFormat="1" ht="18" spans="1:5">
      <c r="A8" s="8">
        <v>5</v>
      </c>
      <c r="B8" s="14"/>
      <c r="C8" s="10" t="s">
        <v>386</v>
      </c>
      <c r="D8" s="15">
        <v>675.35</v>
      </c>
      <c r="E8" s="8" t="s">
        <v>28</v>
      </c>
    </row>
    <row r="9" s="2" customFormat="1" ht="18" spans="1:5">
      <c r="A9" s="8">
        <v>6</v>
      </c>
      <c r="B9" s="14"/>
      <c r="C9" s="10" t="s">
        <v>387</v>
      </c>
      <c r="D9" s="15"/>
      <c r="E9" s="8" t="s">
        <v>28</v>
      </c>
    </row>
    <row r="10" s="2" customFormat="1" ht="18" spans="1:5">
      <c r="A10" s="8">
        <v>7</v>
      </c>
      <c r="B10" s="14"/>
      <c r="C10" s="10" t="s">
        <v>387</v>
      </c>
      <c r="D10" s="15"/>
      <c r="E10" s="8" t="s">
        <v>39</v>
      </c>
    </row>
    <row r="11" s="2" customFormat="1" ht="18" spans="1:5">
      <c r="A11" s="8">
        <v>8</v>
      </c>
      <c r="B11" s="14"/>
      <c r="C11" s="10" t="s">
        <v>388</v>
      </c>
      <c r="D11" s="15"/>
      <c r="E11" s="8" t="s">
        <v>28</v>
      </c>
    </row>
    <row r="12" s="2" customFormat="1" ht="18" spans="1:5">
      <c r="A12" s="8">
        <v>9</v>
      </c>
      <c r="B12" s="14"/>
      <c r="C12" s="10" t="s">
        <v>389</v>
      </c>
      <c r="D12" s="13"/>
      <c r="E12" s="8" t="s">
        <v>28</v>
      </c>
    </row>
    <row r="13" s="2" customFormat="1" ht="36" spans="1:5">
      <c r="A13" s="8">
        <v>10</v>
      </c>
      <c r="B13" s="14"/>
      <c r="C13" s="10" t="s">
        <v>390</v>
      </c>
      <c r="D13" s="15"/>
      <c r="E13" s="8" t="s">
        <v>28</v>
      </c>
    </row>
    <row r="14" s="2" customFormat="1" ht="18" spans="1:5">
      <c r="A14" s="8">
        <v>11</v>
      </c>
      <c r="B14" s="14"/>
      <c r="C14" s="10" t="s">
        <v>391</v>
      </c>
      <c r="D14" s="15"/>
      <c r="E14" s="8" t="s">
        <v>28</v>
      </c>
    </row>
    <row r="15" s="2" customFormat="1" ht="18" spans="1:5">
      <c r="A15" s="8">
        <v>12</v>
      </c>
      <c r="B15" s="14"/>
      <c r="C15" s="10" t="s">
        <v>392</v>
      </c>
      <c r="D15" s="15"/>
      <c r="E15" s="8" t="s">
        <v>28</v>
      </c>
    </row>
    <row r="16" s="2" customFormat="1" ht="18" spans="1:5">
      <c r="A16" s="8">
        <v>13</v>
      </c>
      <c r="B16" s="14"/>
      <c r="C16" s="10" t="s">
        <v>393</v>
      </c>
      <c r="D16" s="15"/>
      <c r="E16" s="8" t="s">
        <v>28</v>
      </c>
    </row>
    <row r="17" s="2" customFormat="1" ht="18" spans="1:5">
      <c r="A17" s="8">
        <v>14</v>
      </c>
      <c r="B17" s="14"/>
      <c r="C17" s="10" t="s">
        <v>394</v>
      </c>
      <c r="D17" s="15">
        <v>40.91</v>
      </c>
      <c r="E17" s="8" t="s">
        <v>28</v>
      </c>
    </row>
    <row r="18" s="2" customFormat="1" ht="18" spans="1:5">
      <c r="A18" s="8">
        <v>15</v>
      </c>
      <c r="B18" s="16"/>
      <c r="C18" s="10" t="s">
        <v>74</v>
      </c>
      <c r="D18" s="15">
        <v>42.45</v>
      </c>
      <c r="E18" s="8" t="s">
        <v>28</v>
      </c>
    </row>
  </sheetData>
  <autoFilter xmlns:etc="http://www.wps.cn/officeDocument/2017/etCustomData" ref="A1:E18" etc:filterBottomFollowUsedRange="0">
    <extLst/>
  </autoFilter>
  <mergeCells count="4">
    <mergeCell ref="A1:B1"/>
    <mergeCell ref="A2:E2"/>
    <mergeCell ref="B4:B6"/>
    <mergeCell ref="B7:B18"/>
  </mergeCells>
  <pageMargins left="0.944444444444444" right="0.786805555555556" top="0.786805555555556" bottom="0.511805555555556" header="0.314583333333333" footer="0.314583333333333"/>
  <pageSetup paperSize="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10</vt:i4>
      </vt:variant>
    </vt:vector>
  </HeadingPairs>
  <TitlesOfParts>
    <vt:vector size="10" baseType="lpstr">
      <vt:lpstr>统计</vt:lpstr>
      <vt:lpstr>财政预算</vt:lpstr>
      <vt:lpstr>2018年未整改问题</vt:lpstr>
      <vt:lpstr>部门预算</vt:lpstr>
      <vt:lpstr>合作社专项</vt:lpstr>
      <vt:lpstr>扶贫资金</vt:lpstr>
      <vt:lpstr>工程结决算</vt:lpstr>
      <vt:lpstr>重大政策</vt:lpstr>
      <vt:lpstr>重大项目 </vt:lpstr>
      <vt:lpstr>国有资产使用情况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迂于与钰.</cp:lastModifiedBy>
  <dcterms:created xsi:type="dcterms:W3CDTF">2020-06-18T07:06:00Z</dcterms:created>
  <dcterms:modified xsi:type="dcterms:W3CDTF">2025-05-07T07:58:22Z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CF3DEE050A184C74B64920A75AABEE89_12</vt:lpwstr>
  </property>
</Properties>
</file>