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firstSheet="3" activeTab="6"/>
  </bookViews>
  <sheets>
    <sheet name="2019年中央森林抚育补助（营林）" sheetId="2" r:id="rId1"/>
    <sheet name="2019年中央林木良种培育补助" sheetId="3" r:id="rId2"/>
    <sheet name="2019年政策到期后符合条件的上一轮退耕还生态林（退耕）" sheetId="4" r:id="rId3"/>
    <sheet name="2019年中央造林补助" sheetId="5" r:id="rId4"/>
    <sheet name="2019年中央林业生态恢复保护资金新一轮退耕还林现金补助" sheetId="7" r:id="rId5"/>
    <sheet name="2019年第二批新一轮退耕还林种苗费用" sheetId="8" r:id="rId6"/>
    <sheet name="2020年新一轮退耕还林还草现金补助" sheetId="9" r:id="rId7"/>
    <sheet name="2020年退耕还林工作经费" sheetId="10" r:id="rId8"/>
    <sheet name="2020年野生动物养殖后续处置工作市级补助资金" sheetId="11" r:id="rId9"/>
    <sheet name="2020年中央林业改革发展资金（森林抚育补助营林）" sheetId="12" r:id="rId10"/>
    <sheet name="2020年中央林业改革发展资金（森林资源管护支出）" sheetId="13" r:id="rId11"/>
    <sheet name="2020年市级林业生态保护恢复专项资金预算（国土绿化提升行动）" sheetId="14" r:id="rId12"/>
    <sheet name="2020年木材战略储备基地建设等项目中央基建投资预算（仙女山林" sheetId="15" r:id="rId13"/>
    <sheet name="2020年中央基建投资天然林资源保护二期工程" sheetId="16" r:id="rId14"/>
    <sheet name="2020年中央林业改革发展资金（湿地补助）" sheetId="17" r:id="rId15"/>
    <sheet name="2020年中央林业改革发展资金预算（森林防火）" sheetId="18" r:id="rId16"/>
    <sheet name="2021年武陵山生物多样性保护项目" sheetId="19" r:id="rId17"/>
    <sheet name="2021年天保工程社会保险补助和2021年天保工程政策性社会保" sheetId="20" r:id="rId18"/>
    <sheet name="2021年完善退耕还林政策补助" sheetId="22" r:id="rId19"/>
    <sheet name="2021年新一轮退耕还林工程经费" sheetId="23" r:id="rId20"/>
    <sheet name="2021年仙女山机场路复垦资金" sheetId="24" r:id="rId21"/>
    <sheet name="2021年政策到期后符合条件的上一轮退耕还生态林（退耕）" sheetId="25" r:id="rId22"/>
    <sheet name="2021年森林植被恢复费返还" sheetId="26" r:id="rId23"/>
    <sheet name="2021年林业行政审批设备购置" sheetId="27" r:id="rId24"/>
    <sheet name="2021年林长制工作经费" sheetId="28" r:id="rId25"/>
    <sheet name="2021年森林资源管护支出" sheetId="29" r:id="rId26"/>
    <sheet name="2021年林业有害生物防治" sheetId="30" r:id="rId27"/>
    <sheet name="2021年自然保护区日常管理" sheetId="31" r:id="rId28"/>
    <sheet name="2021年林业执法办案经费" sheetId="32" r:id="rId29"/>
    <sheet name="2021年森林防火宣传" sheetId="33" r:id="rId30"/>
    <sheet name="2021年原林业员养老保险和医疗保险补助" sheetId="34" r:id="rId31"/>
    <sheet name="2021年生态护林员补助" sheetId="36" r:id="rId32"/>
    <sheet name="2021年农业保险保费补贴（森林保险）" sheetId="35" r:id="rId33"/>
    <sheet name="2021年中央财政衔接推进乡村振兴补助资金（欠发达国有林场巩固" sheetId="37" r:id="rId34"/>
    <sheet name="2021年财政专项扶贫资金（国有贫困林场）" sheetId="38" r:id="rId35"/>
  </sheets>
  <calcPr calcId="144525"/>
</workbook>
</file>

<file path=xl/sharedStrings.xml><?xml version="1.0" encoding="utf-8"?>
<sst xmlns="http://schemas.openxmlformats.org/spreadsheetml/2006/main" count="3224" uniqueCount="557">
  <si>
    <t>附件4</t>
  </si>
  <si>
    <t xml:space="preserve">2021年度项目资金绩效自评表 </t>
  </si>
  <si>
    <t>项目名称</t>
  </si>
  <si>
    <t>2019年中央森林抚育补助（营林）</t>
  </si>
  <si>
    <t>总分</t>
  </si>
  <si>
    <t>等级</t>
  </si>
  <si>
    <t>优</t>
  </si>
  <si>
    <t>主管部门</t>
  </si>
  <si>
    <t>重庆市武隆区林业局</t>
  </si>
  <si>
    <t>实施单位</t>
  </si>
  <si>
    <t>项目资金（万元）</t>
  </si>
  <si>
    <t>年初预算数</t>
  </si>
  <si>
    <t>全年预算数（A）</t>
  </si>
  <si>
    <t>全年执行数（B）</t>
  </si>
  <si>
    <t>执行率（B/A,%)</t>
  </si>
  <si>
    <t>分值</t>
  </si>
  <si>
    <t>得分</t>
  </si>
  <si>
    <t>年度资金总额</t>
  </si>
  <si>
    <t>其中：当年财政拨款</t>
  </si>
  <si>
    <t>-</t>
  </si>
  <si>
    <t xml:space="preserve">     上年结转资金</t>
  </si>
  <si>
    <t xml:space="preserve"> 其他资金</t>
  </si>
  <si>
    <t>年度总体目标</t>
  </si>
  <si>
    <t>年初设定目标</t>
  </si>
  <si>
    <t>全年目标实际完成情况</t>
  </si>
  <si>
    <t>完成全区森林抚育3.3万亩，抚育合格率达到85%及以上</t>
  </si>
  <si>
    <t>绩效指标</t>
  </si>
  <si>
    <t>一级指标</t>
  </si>
  <si>
    <t>二级指标</t>
  </si>
  <si>
    <t>三级指标</t>
  </si>
  <si>
    <t>年度指标值</t>
  </si>
  <si>
    <t>全年完成值</t>
  </si>
  <si>
    <t>得分系数</t>
  </si>
  <si>
    <t>偏离绩效目标原因及下一步改进措施</t>
  </si>
  <si>
    <t>产出指标</t>
  </si>
  <si>
    <t>数量指标</t>
  </si>
  <si>
    <t>森林抚育面积</t>
  </si>
  <si>
    <t>≥3.3万亩</t>
  </si>
  <si>
    <t>=3.3万亩</t>
  </si>
  <si>
    <t>质量指标</t>
  </si>
  <si>
    <t>抚育合格率</t>
  </si>
  <si>
    <t>≥85%</t>
  </si>
  <si>
    <t>=85%</t>
  </si>
  <si>
    <t>时效指标</t>
  </si>
  <si>
    <t>抚育时长（年）</t>
  </si>
  <si>
    <t>≤1年</t>
  </si>
  <si>
    <t>=1年</t>
  </si>
  <si>
    <t>成本指标</t>
  </si>
  <si>
    <t>抚育单价</t>
  </si>
  <si>
    <t>=100元/亩</t>
  </si>
  <si>
    <t>效益指标</t>
  </si>
  <si>
    <t>经济效益</t>
  </si>
  <si>
    <t>增加林农收益</t>
  </si>
  <si>
    <t>显著</t>
  </si>
  <si>
    <t>比较显著</t>
  </si>
  <si>
    <t>生态效益</t>
  </si>
  <si>
    <t>提高森林质量</t>
  </si>
  <si>
    <t>满意度指标</t>
  </si>
  <si>
    <t>服务对象满意度</t>
  </si>
  <si>
    <t>林农满意度</t>
  </si>
  <si>
    <t>≥80%</t>
  </si>
  <si>
    <t>=80%</t>
  </si>
  <si>
    <t>说明</t>
  </si>
  <si>
    <t>无</t>
  </si>
  <si>
    <t>部门审核意见</t>
  </si>
  <si>
    <t>自评情况属实。</t>
  </si>
  <si>
    <t>财政归口科室审核意见</t>
  </si>
  <si>
    <t>联系人：</t>
  </si>
  <si>
    <t>张雄燕</t>
  </si>
  <si>
    <t>联系电话：</t>
  </si>
  <si>
    <t>备注：1.一级指标类型均需涉及，二级指标类型至少涉及两类，三级指标个数至少6个；</t>
  </si>
  <si>
    <t xml:space="preserve">      2.三级指标原则为定量指标，相应的年度指标值和全年完成值填写符号+数据+计量单位；不能确定数值和范围的，可用定性指标描述，但应具有可衡量性；                                                                                                                                                                                    </t>
  </si>
  <si>
    <t xml:space="preserve">      3.得分系数按照指标完成情况确定，其中：</t>
  </si>
  <si>
    <t xml:space="preserve">       （1）定量指标：完成年度指标值的，系数为100%；未全部完成但偏离10%以内的，系数为（1-偏离度/10%）*100%；偏离10%以上的，系数为0，其中偏离度=（1-全年完成值/年度指标值）*100%；</t>
  </si>
  <si>
    <t xml:space="preserve">       （2）定性指标：完成或基本完成年度指标值的，系数为100%~80；部分完成的，系数为80%~60%；未完成的，系数为0；</t>
  </si>
  <si>
    <t xml:space="preserve">      4.总分值100分，其中预算执行率10分，各项指标总分为90分，按照产出50、效益30、满意度10分进行分配；</t>
  </si>
  <si>
    <t xml:space="preserve">      5.评价等级：优(90~100分)、良(80~89分）、中（60~79分）、差（60分以下）。</t>
  </si>
  <si>
    <t>2019年中央林木良种培育补助</t>
  </si>
  <si>
    <t>良</t>
  </si>
  <si>
    <t>计划在白马山林场、仙女山林场、仙女山街道、接龙乡等实施国土绿化提升行动森林抚育3.3万亩。</t>
  </si>
  <si>
    <t>在白马山林场、仙女山林场、仙女山街道、接龙乡等实施年国土绿化提升行动森林抚育3.3万亩。剩余项目资金18.37万元于2021年12月财政收回。</t>
  </si>
  <si>
    <t>合格率</t>
  </si>
  <si>
    <t>项目实施时长</t>
  </si>
  <si>
    <t>补助标准</t>
  </si>
  <si>
    <t>≤130元/亩</t>
  </si>
  <si>
    <t>=130元/亩</t>
  </si>
  <si>
    <t>提高林农收入</t>
  </si>
  <si>
    <t>≥282.1万元</t>
  </si>
  <si>
    <t>提高森林覆盖率，提高森林质量</t>
  </si>
  <si>
    <t>可持续影响指标</t>
  </si>
  <si>
    <t>持续发挥森林生态效益作用</t>
  </si>
  <si>
    <t>收益林农满意度</t>
  </si>
  <si>
    <t>2019年政策到期后符合条件的上一轮退耕还生态林（退耕）</t>
  </si>
  <si>
    <t>完成上一轮退耕还林生态林到期后5.85万亩接续补助，补助标准20元/亩，兑现率为100%</t>
  </si>
  <si>
    <t>完成上一轮退耕还林生态林到期后5.85万亩接续补助，补助标准20元/亩，兑现率为100%。剩余项目资金2.65万元，于2021年12月财政收回。</t>
  </si>
  <si>
    <t>直补面积（亩）</t>
  </si>
  <si>
    <t>≥5.85亩</t>
  </si>
  <si>
    <t>=5.85亩</t>
  </si>
  <si>
    <t>直补时长（月）</t>
  </si>
  <si>
    <t>≤12月</t>
  </si>
  <si>
    <t>=12月</t>
  </si>
  <si>
    <t>直补标准</t>
  </si>
  <si>
    <t>=20元/亩</t>
  </si>
  <si>
    <t>提高森林覆盖率</t>
  </si>
  <si>
    <t>持续发挥森林生态作用</t>
  </si>
  <si>
    <t>2019年中央造林补助</t>
  </si>
  <si>
    <t>完成2019年度中央财政补贴0.4万亩造林任务，成活率达到85%及以上。</t>
  </si>
  <si>
    <t>造林面积</t>
  </si>
  <si>
    <t>≥4000亩</t>
  </si>
  <si>
    <t>=4000亩</t>
  </si>
  <si>
    <t>造林成活率</t>
  </si>
  <si>
    <t>造林时长</t>
  </si>
  <si>
    <t>造林成本</t>
  </si>
  <si>
    <t>=500元/亩</t>
  </si>
  <si>
    <t>2019年中央林业生态恢复保护资金新一轮退耕还林现金补助</t>
  </si>
  <si>
    <t>完成2019年第二批新一轮退耕还林1万亩、2015年新一轮退耕还林1.2万亩，2017年新一轮退耕还林3万亩、
2019年新一轮退耕还林第一批1万亩直补任务。</t>
  </si>
  <si>
    <t>完成了2019年第二批新一轮退耕还林1万亩、2015年新一轮退耕还林1.2万亩，2017年新一轮退耕还林3万亩、
2019年新一轮退耕还林第一批1万亩直补任务。</t>
  </si>
  <si>
    <t>2015年第三次直补面积</t>
  </si>
  <si>
    <t>≥1.2万亩</t>
  </si>
  <si>
    <t>=1.2万亩</t>
  </si>
  <si>
    <t>2017年第二次直补面积</t>
  </si>
  <si>
    <t>≥3万元</t>
  </si>
  <si>
    <t>=3万元</t>
  </si>
  <si>
    <t>2019年第一批第一次直补面积</t>
  </si>
  <si>
    <t>≥1万亩</t>
  </si>
  <si>
    <t>=1万亩</t>
  </si>
  <si>
    <t>2019年第二批第一次直补面积</t>
  </si>
  <si>
    <t>12月</t>
  </si>
  <si>
    <t>第一次直补标准</t>
  </si>
  <si>
    <t>≤500元/亩</t>
  </si>
  <si>
    <t>第二次直补标准</t>
  </si>
  <si>
    <t>≤300元/亩</t>
  </si>
  <si>
    <t>=300元/亩</t>
  </si>
  <si>
    <t>第三次直补标准</t>
  </si>
  <si>
    <t>≤400元/亩</t>
  </si>
  <si>
    <t>=400元/亩</t>
  </si>
  <si>
    <t>提升林农经济收入</t>
  </si>
  <si>
    <t>≥2346.88万元</t>
  </si>
  <si>
    <t>林业生态系统生态效益发挥</t>
  </si>
  <si>
    <t>持续发挥生态作用</t>
  </si>
  <si>
    <t>≥90%</t>
  </si>
  <si>
    <t>=90%</t>
  </si>
  <si>
    <t>2019年第二批新一轮退耕还林种苗费用</t>
  </si>
  <si>
    <t>计划完成2019年第二批新一轮退耕还林1万亩种苗补助</t>
  </si>
  <si>
    <t>完成了2019年第二批新一轮退耕还林1万亩种苗补助</t>
  </si>
  <si>
    <t>种苗补助面积</t>
  </si>
  <si>
    <t>种苗补助时限</t>
  </si>
  <si>
    <t>≥400万元</t>
  </si>
  <si>
    <t>2020年新一轮退耕还林还草现金补助</t>
  </si>
  <si>
    <t>完成2016年退耕还林任务2万亩第五年补助兑付、2018年退耕还林任务8万亩第三年补助资金支付。</t>
  </si>
  <si>
    <t>完成2016年退耕还林任务2万亩第五年补助兑付、2018年退耕还林任务8万亩第三年补助资金支付。剩余项目资金1803.21万元结转到2022年使用。</t>
  </si>
  <si>
    <t>2016年第三次补助面积</t>
  </si>
  <si>
    <t>≥2万亩</t>
  </si>
  <si>
    <t>=2万亩</t>
  </si>
  <si>
    <t>2018年第二次补助面积</t>
  </si>
  <si>
    <t>≥8万亩</t>
  </si>
  <si>
    <t>=8万亩</t>
  </si>
  <si>
    <t>≥3200万元</t>
  </si>
  <si>
    <t>≥1396.79万元</t>
  </si>
  <si>
    <t>积极推进项目验收，及时兑付补助资金</t>
  </si>
  <si>
    <t>2020年退耕还林工作经费</t>
  </si>
  <si>
    <t>用于2016年2万亩退耕还林第三次验收、2018年8万亩退耕还林第二次验收服务开支</t>
  </si>
  <si>
    <t>自查验收面积</t>
  </si>
  <si>
    <t>≥10万亩</t>
  </si>
  <si>
    <t>=10万亩</t>
  </si>
  <si>
    <t>完成时长</t>
  </si>
  <si>
    <t>自查验收成本</t>
  </si>
  <si>
    <t>≤22.67万元</t>
  </si>
  <si>
    <t>=22.67万元</t>
  </si>
  <si>
    <t>提升森林生态系统生态效益发挥</t>
  </si>
  <si>
    <t>巩固提升退耕还林健康可持续影响</t>
  </si>
  <si>
    <t>2020年野生动物养殖后续处置工作市级补助资金</t>
  </si>
  <si>
    <t>完成对全区17家野生动物养殖企业（户）养殖的35375公斤野生动物无害化处置并进行补偿。</t>
  </si>
  <si>
    <t>完成对全区17家野生动物养殖企业（户）养殖的35375公斤野生动物无害化处置并进行补偿。剩余项目资金80.67万元，于2021年12月财政收回。</t>
  </si>
  <si>
    <t>养殖企业数量</t>
  </si>
  <si>
    <t>≥17家</t>
  </si>
  <si>
    <t>=17家</t>
  </si>
  <si>
    <t>补偿数量（公斤）</t>
  </si>
  <si>
    <t>≥35375公斤</t>
  </si>
  <si>
    <t>=35375公斤</t>
  </si>
  <si>
    <t>无害化处理</t>
  </si>
  <si>
    <t>=100%</t>
  </si>
  <si>
    <t>清理时长（月）</t>
  </si>
  <si>
    <t>食用蛇类补助成本</t>
  </si>
  <si>
    <t>≤144元/公斤</t>
  </si>
  <si>
    <t>=200万/批</t>
  </si>
  <si>
    <t>竹  鼠</t>
  </si>
  <si>
    <t>≤96元/公斤</t>
  </si>
  <si>
    <t>＝96元/公斤</t>
  </si>
  <si>
    <t>蓝孔雀</t>
  </si>
  <si>
    <t>≤120元/公斤</t>
  </si>
  <si>
    <t>＝120元/公斤</t>
  </si>
  <si>
    <t>豪  猪</t>
  </si>
  <si>
    <t>≤72元/公斤</t>
  </si>
  <si>
    <t>＝72元/公斤</t>
  </si>
  <si>
    <t>果子狸</t>
  </si>
  <si>
    <t>＝144元/公斤</t>
  </si>
  <si>
    <t>麂子类</t>
  </si>
  <si>
    <t>灰胸竹鸡</t>
  </si>
  <si>
    <t>雁鸭类</t>
  </si>
  <si>
    <t>≤84元/公斤</t>
  </si>
  <si>
    <t>＝84元/公斤</t>
  </si>
  <si>
    <t>社会效益</t>
  </si>
  <si>
    <t>防止动物疫情传播</t>
  </si>
  <si>
    <t>明显</t>
  </si>
  <si>
    <t>保护生态作用</t>
  </si>
  <si>
    <t>养殖户满意度</t>
  </si>
  <si>
    <t>=60%</t>
  </si>
  <si>
    <t>2020年中央林业改革发展资金（森林抚育补助营林）</t>
  </si>
  <si>
    <t>计划在白马山林场、仙女山林场、仙女山街道、接龙乡等实施2020年国土绿化提升行动森林抚育3.3万亩。</t>
  </si>
  <si>
    <t>在白马山林场、仙女山林场、仙女山街道、接龙乡等实施2020年国土绿化提升行动森林抚育3.1万亩。</t>
  </si>
  <si>
    <t>2020年中央林业改革发展资金（森林资源管护支出）</t>
  </si>
  <si>
    <t>对2020年全区直补森林生态效益补偿212.06万亩，按照12.75元/亩的标准进行兑现，兑现率达到100%</t>
  </si>
  <si>
    <t>补助面积（万亩）</t>
  </si>
  <si>
    <t>≥212.06亩</t>
  </si>
  <si>
    <t>=212.06亩</t>
  </si>
  <si>
    <t>补偿兑现率</t>
  </si>
  <si>
    <t>直补时长（年）</t>
  </si>
  <si>
    <t>补助标准（元/年）</t>
  </si>
  <si>
    <t>=12.75元/年</t>
  </si>
  <si>
    <t>林农受益程度</t>
  </si>
  <si>
    <t>2020年市级林业生态保护恢复专项资金预算（国土绿化提升行动）</t>
  </si>
  <si>
    <t>2020年木材战略储备基地建设等项目中央基建投资预算（仙女山林场珍稀林森林木培育）</t>
  </si>
  <si>
    <t>重庆市武隆区国有仙女山森林公园管理处</t>
  </si>
  <si>
    <t>完成2020年国家特殊及珍稀林木培育项目造林1000亩</t>
  </si>
  <si>
    <t>≥1000亩</t>
  </si>
  <si>
    <t>=1000亩</t>
  </si>
  <si>
    <t>造林存活率</t>
  </si>
  <si>
    <t>=95%</t>
  </si>
  <si>
    <t>项目完成及时率</t>
  </si>
  <si>
    <t>≥100%</t>
  </si>
  <si>
    <t>造林补助标准</t>
  </si>
  <si>
    <t>增强对珍稀树种全民保护意识</t>
  </si>
  <si>
    <t>提高林场森林覆盖率</t>
  </si>
  <si>
    <t>提高森林生态系统的稳定性，降低水土流失等自然灾害的风险</t>
  </si>
  <si>
    <t>群众满意度</t>
  </si>
  <si>
    <t>2020年中央基建投资天然林资源保护二期工程</t>
  </si>
  <si>
    <t>对天然林保护进行封山育林3.6万亩，合格率达到85%及以上</t>
  </si>
  <si>
    <t>对3.6万亩天然林保护进行封山育林，合格率达到85%及以上</t>
  </si>
  <si>
    <t>封山育林保护面积</t>
  </si>
  <si>
    <t>≥3.6万亩</t>
  </si>
  <si>
    <t>=3.6万亩</t>
  </si>
  <si>
    <t>封育成本</t>
  </si>
  <si>
    <t>2020年中央林业改革发展资金（湿地补助）</t>
  </si>
  <si>
    <t>建设芙蓉湖湿地公园864.07公顷（建设多塘梯塘、观鸟廊屋、生境鸟语和水生陆生绿植),建设科普宣教中心1个。</t>
  </si>
  <si>
    <t>完成建设芙蓉湖湿地公园864.07公顷（建设多塘梯塘、观鸟廊屋、生境鸟语和水生陆生绿植),建设科普宣教中心1个。剩余项目资金34.46万元，结转到2022年使用。</t>
  </si>
  <si>
    <t>湿地公园建设面积（公顷）</t>
  </si>
  <si>
    <t>≥864.07公顷</t>
  </si>
  <si>
    <t>=864.07公顷</t>
  </si>
  <si>
    <t>科普宣教中心建设个数（个）</t>
  </si>
  <si>
    <t>≥1个</t>
  </si>
  <si>
    <t>=1个</t>
  </si>
  <si>
    <t>建设期限（年）</t>
  </si>
  <si>
    <t>湿地公园补助标准</t>
  </si>
  <si>
    <t>≤500万元/个</t>
  </si>
  <si>
    <t>=500万元/个</t>
  </si>
  <si>
    <t>教育与科研价值</t>
  </si>
  <si>
    <t>高</t>
  </si>
  <si>
    <t>较高</t>
  </si>
  <si>
    <t>维持生物多样性效果</t>
  </si>
  <si>
    <t>保护地居民满意度</t>
  </si>
  <si>
    <t>2020年中央林业改革发展资金预算（森林防火）</t>
  </si>
  <si>
    <t>新建石桥乡六棱村森林防火标准检查站42㎡</t>
  </si>
  <si>
    <t>新建标准检查站数量</t>
  </si>
  <si>
    <t>检查站面积</t>
  </si>
  <si>
    <t>≥42㎡</t>
  </si>
  <si>
    <t>=42㎡</t>
  </si>
  <si>
    <t>项目验收合格率</t>
  </si>
  <si>
    <t>巩固提升基层防火基础设施建设</t>
  </si>
  <si>
    <t>持续维护巩固防火能力建设</t>
  </si>
  <si>
    <t>受益人群满意度</t>
  </si>
  <si>
    <t>2021年重点区域生态保护和修复专项中央基建投资预算（武陵山生物多样性保护项目）</t>
  </si>
  <si>
    <t>计划两年完成武陵山生物多样性保护封山育林项目3万亩，退化林修复项目1万亩。</t>
  </si>
  <si>
    <t>2021年完成武陵山生物多样性保护封山育林项目1.5万亩，退化林修复项目0.5万亩。剩余项目资金450万元，结转到2022年使用。</t>
  </si>
  <si>
    <t>封山育林面积</t>
  </si>
  <si>
    <t>≥3万亩</t>
  </si>
  <si>
    <t>=1.5万亩</t>
  </si>
  <si>
    <t>加快推进项目实施进度，及时支付项目款。</t>
  </si>
  <si>
    <t>退化林修复面积</t>
  </si>
  <si>
    <t>=0.5万亩</t>
  </si>
  <si>
    <t>完成时间</t>
  </si>
  <si>
    <t>封山育林补助标准</t>
  </si>
  <si>
    <t>≤100元/亩</t>
  </si>
  <si>
    <t>=100元亩</t>
  </si>
  <si>
    <t>≤600元/亩</t>
  </si>
  <si>
    <t>=600元亩</t>
  </si>
  <si>
    <t>提升生物多样性</t>
  </si>
  <si>
    <t>森林生态系统功能持续改善</t>
  </si>
  <si>
    <t>2021年中央林业草原生态恢复保护资金（天保工程社会保险补助、天保工程政策性社会保险补助）</t>
  </si>
  <si>
    <t>对白马山林场和仙女山国有林场临聘人员23人的社会保险进行补助。完全2021年天保工程封山育林项目进行实地调查，编制作业设计报告。</t>
  </si>
  <si>
    <t>补助人数（个）</t>
  </si>
  <si>
    <t>≥30个</t>
  </si>
  <si>
    <t>=30个</t>
  </si>
  <si>
    <t>编制设计报告数量</t>
  </si>
  <si>
    <t>≥1份</t>
  </si>
  <si>
    <t>=1份</t>
  </si>
  <si>
    <t>补助时长（年）</t>
  </si>
  <si>
    <t>社保补助标准</t>
  </si>
  <si>
    <t>=16522元/人/年</t>
  </si>
  <si>
    <t>编制设计报告成本</t>
  </si>
  <si>
    <t>≤6万元</t>
  </si>
  <si>
    <t>=6万元</t>
  </si>
  <si>
    <t>提高林场职工待遇</t>
  </si>
  <si>
    <t>好</t>
  </si>
  <si>
    <t>提高林场职工积极性</t>
  </si>
  <si>
    <t>保护发挥森林生态效益作用</t>
  </si>
  <si>
    <t>林场职工满意度</t>
  </si>
  <si>
    <t>≥90%满意度</t>
  </si>
  <si>
    <t>=90%满意度</t>
  </si>
  <si>
    <t>2021年中央林业草原生态恢复保护资金（完善退耕还林政策补助）</t>
  </si>
  <si>
    <t>完成退耕还林政策补助1.5万亩补助</t>
  </si>
  <si>
    <t>完成了退耕还林政策1.5万亩补助。剩余项目款3.75万元，结转到2022年使用。</t>
  </si>
  <si>
    <t>≥1.5万亩</t>
  </si>
  <si>
    <t>直补标准（元/亩）</t>
  </si>
  <si>
    <t>=125元/亩</t>
  </si>
  <si>
    <t>≥191万元</t>
  </si>
  <si>
    <t>=187.25万元</t>
  </si>
  <si>
    <t>2021年市级林业改革发展和林业生态保护恢复专项资金（新一轮退耕还林工程经费）</t>
  </si>
  <si>
    <t>完成2017年3万亩退耕还林第三次验收、2019年2万亩第二次验收</t>
  </si>
  <si>
    <t>完成了2017年3万亩退耕还林第三次验收、2019年2万亩第二次验收</t>
  </si>
  <si>
    <t>≥5万亩</t>
  </si>
  <si>
    <t>=5万亩</t>
  </si>
  <si>
    <t>≤57万元</t>
  </si>
  <si>
    <t>=57万元</t>
  </si>
  <si>
    <t>2021年仙女山机场路复垦资金</t>
  </si>
  <si>
    <t>计划完成仙女山机场东南侧临时用地72.5亩土地复垦</t>
  </si>
  <si>
    <t>完成了仙女山机场东南侧临时用地72.5亩土地复垦</t>
  </si>
  <si>
    <t>复垦土地面积</t>
  </si>
  <si>
    <t>≥72.5亩</t>
  </si>
  <si>
    <t>=72.5亩</t>
  </si>
  <si>
    <t>土地复垦补助标准</t>
  </si>
  <si>
    <t>≤2500元/亩</t>
  </si>
  <si>
    <t>=2500元/亩</t>
  </si>
  <si>
    <t>增加复垦群众收入</t>
  </si>
  <si>
    <t>≥18.32万元</t>
  </si>
  <si>
    <t>保障群众利益，化解群众矛盾，安全维稳</t>
  </si>
  <si>
    <t>提升耕地使用率</t>
  </si>
  <si>
    <t>2021年中央林业改革发展资金（政策到期后符合条件的上一轮退耕还生态林（退耕））</t>
  </si>
  <si>
    <t>计划完成2021年政策到期后符合条件的上一轮退耕还生态林（退耕）18.36万亩直补</t>
  </si>
  <si>
    <t>完成了2021年政策到期后符合条件的上一轮退耕还生态林（退耕）18.36万亩直补</t>
  </si>
  <si>
    <t>直补面积</t>
  </si>
  <si>
    <t>≥18.36亩</t>
  </si>
  <si>
    <t>=18.36亩</t>
  </si>
  <si>
    <t>直补时长</t>
  </si>
  <si>
    <t>≥353万元</t>
  </si>
  <si>
    <t>2021年市级林业改革发展和林业生态保护恢复专项资金（森林植被恢复费返还）</t>
  </si>
  <si>
    <t>完成了上一轮退耕还林地进行提质增效2万亩；实施市局下达“长江两岸青山、千里林带1.8万亩的任务，完成白马山林场红庙防火检查站建设。</t>
  </si>
  <si>
    <t>完成了上一轮退耕还林地进行提质增效2万亩；实施市局下达“长江两岸青山、千里林带1.8万亩的任务。完成白马山林场红庙防火检查站建设。剩余项目资金652.26万元，结转到2022年使用。</t>
  </si>
  <si>
    <t>上一轮退耕还林面积</t>
  </si>
  <si>
    <t>两岸青山、千里林带面积</t>
  </si>
  <si>
    <t>≥1.8万亩</t>
  </si>
  <si>
    <t>=1.8万亩</t>
  </si>
  <si>
    <t>造林合格率</t>
  </si>
  <si>
    <t>造林及森林抚育等当期任务时间</t>
  </si>
  <si>
    <t>完成乌江沿线生态脆弱区修复治理效果</t>
  </si>
  <si>
    <t>2021年市级林业草原生态恢复保护专项资金（林业行政审批设备购置）</t>
  </si>
  <si>
    <t>提升林业行政审批职能，保障行政审批办公环境，采购扫描仪、打印机、办公铁皮柜等办公用品。</t>
  </si>
  <si>
    <t>提升林业行政审批职能，保障行政审批办公环境，采购电脑、打印机、办公铁皮柜等办公用品。</t>
  </si>
  <si>
    <t>打印机数量</t>
  </si>
  <si>
    <t>≥1台</t>
  </si>
  <si>
    <t>=1台</t>
  </si>
  <si>
    <t>扫描仪数量</t>
  </si>
  <si>
    <t>铁皮柜数量</t>
  </si>
  <si>
    <t>符合验收标准</t>
  </si>
  <si>
    <t>完成时限</t>
  </si>
  <si>
    <t>提升林业行政审批能力</t>
  </si>
  <si>
    <t>持提升林业行政审批能力建设</t>
  </si>
  <si>
    <t>2021年林长制工作经费</t>
  </si>
  <si>
    <t>完成集中培训镇、村两级林长273人次，加强广告、标语以及媒体报道等宣传，完成全区林长制公示牌制作安装273块。</t>
  </si>
  <si>
    <t>集中宣传次数</t>
  </si>
  <si>
    <t>≥2批次</t>
  </si>
  <si>
    <t>=2批次</t>
  </si>
  <si>
    <t>集中培训人次</t>
  </si>
  <si>
    <t>≥270人次</t>
  </si>
  <si>
    <t>=273人次</t>
  </si>
  <si>
    <t>林长制公示牌</t>
  </si>
  <si>
    <t>≥273块</t>
  </si>
  <si>
    <t>=273块</t>
  </si>
  <si>
    <t>验收合格率</t>
  </si>
  <si>
    <t>提升林长能力建设，加强林业各方面宣传</t>
  </si>
  <si>
    <t>持续发挥林长作用，提升森林保护效率</t>
  </si>
  <si>
    <t>受益群众满意度</t>
  </si>
  <si>
    <t>2021年中央林业改革发展资金（森林资源管护支出）</t>
  </si>
  <si>
    <t>对全区186.13万亩公益林按照2.7元/亩计提管护费用，用于公益林集中管护产生的劳务补助、宣传教育、设施设备购置及维护等支出。</t>
  </si>
  <si>
    <t>对全区186.13万亩公益林按照2.7元/亩计提管护费用，用于公益林集中管护产生的劳务补助、宣传教育、设施设备购置及维护等支出。剩余项目资金1192.1万元，结转到2022年使用。</t>
  </si>
  <si>
    <t>管护面积</t>
  </si>
  <si>
    <t>≥186.13万亩</t>
  </si>
  <si>
    <t>=186.13万亩</t>
  </si>
  <si>
    <t>管护时长（年）</t>
  </si>
  <si>
    <t>管护补助</t>
  </si>
  <si>
    <t>=2.7元/亩</t>
  </si>
  <si>
    <t>提升森林生态能力</t>
  </si>
  <si>
    <t>对6.2088万亩，1223个小班内的病死（濒死、枯死、风倒木等）43711株松树进行全面采伐，采伐的疫木必须在山场就地粉碎（削片）或烧毁。山场上所有枯死松树（濒死、灾害木）采伐和直径超过1厘米的枝条进行集中除治清理，对山下农户疫木全面清理。</t>
  </si>
  <si>
    <t>除治面积</t>
  </si>
  <si>
    <t>≥6.2088万亩</t>
  </si>
  <si>
    <t>=6.2088万亩</t>
  </si>
  <si>
    <t>除治株数</t>
  </si>
  <si>
    <t>≥43711株</t>
  </si>
  <si>
    <t>=43711株</t>
  </si>
  <si>
    <t>林业有害生物成灾率</t>
  </si>
  <si>
    <t>≤1%</t>
  </si>
  <si>
    <t>除治时长</t>
  </si>
  <si>
    <t>除治单价</t>
  </si>
  <si>
    <t>=80元/株</t>
  </si>
  <si>
    <t>100%%</t>
  </si>
  <si>
    <t>减少林农损失</t>
  </si>
  <si>
    <t>林业有害生物无公害防治率</t>
  </si>
  <si>
    <t>林业产业健康稳定发展可持续影响</t>
  </si>
  <si>
    <t>林区职工、周边群众满意度</t>
  </si>
  <si>
    <t>2021年市级林业改革发展和林业生态保护恢复专项资金（自然保护区日常管理）</t>
  </si>
  <si>
    <t>1.白马山自然保护区：内设置安装野生动植物红外视频监控相机20个，制作保护区宣传雨伞1000把，保护区1.5公里巡护路养（维）护。2.阳水河湿地自然保护区：修建长1200米、宽1.2米的森林巡护步道。3.黑叶猴自然保护区：安装野生动植物红外视频监控抓拍相机10台，聘请信息员4名，印制宣传资料1300份。</t>
  </si>
  <si>
    <t>全年完成设置安装野生动植物红外视频监控相机30个，制作保护区宣传雨伞1000把，印制宣传资料1300份，保护区1.5公里巡护路养（维）护，新建巡护步道1380米；聘请信息员4名，印制宣传资料1300份。</t>
  </si>
  <si>
    <t>安装红外视频监控相机数量</t>
  </si>
  <si>
    <t>养护巡护步道</t>
  </si>
  <si>
    <t>≥1.5公里</t>
  </si>
  <si>
    <t>=1.5公里</t>
  </si>
  <si>
    <t>新建巡护步道</t>
  </si>
  <si>
    <t>≥1.2公里</t>
  </si>
  <si>
    <t>=1.38公里</t>
  </si>
  <si>
    <t>印制宣传资料</t>
  </si>
  <si>
    <t>≥1300份</t>
  </si>
  <si>
    <t>＝1300份</t>
  </si>
  <si>
    <t>制作宣传雨伞</t>
  </si>
  <si>
    <t>≥1000把</t>
  </si>
  <si>
    <t>＝1000把</t>
  </si>
  <si>
    <t>聘请管人员</t>
  </si>
  <si>
    <t>≥4名</t>
  </si>
  <si>
    <t>=4名</t>
  </si>
  <si>
    <t>保护区建设完成期限</t>
  </si>
  <si>
    <t>提高群众湿地保护意识</t>
  </si>
  <si>
    <t>效果显著</t>
  </si>
  <si>
    <t>提升自然修护区管理和保护以及野生动物监测保护能力</t>
  </si>
  <si>
    <t>2021年林业执法办案经费</t>
  </si>
  <si>
    <t>完成森林督查图斑130件、遥感图斑30件，举报移交等案件20件。林业案件鉴定数量200个，每次1580元。</t>
  </si>
  <si>
    <t>完成了森林督查图斑130件、遥感图斑30件，举报移交等案件20件。林业案件鉴定数量221次，每次1580元。</t>
  </si>
  <si>
    <t>森林督查图斑数量</t>
  </si>
  <si>
    <t>≥130件</t>
  </si>
  <si>
    <t>=130件</t>
  </si>
  <si>
    <t>森林遥感图斑数量</t>
  </si>
  <si>
    <t>≥30件</t>
  </si>
  <si>
    <t>=30件</t>
  </si>
  <si>
    <t>案件鉴定数量</t>
  </si>
  <si>
    <t>≥200件</t>
  </si>
  <si>
    <t>=221件</t>
  </si>
  <si>
    <t>案件办结时长</t>
  </si>
  <si>
    <t>案件鉴定费用标准</t>
  </si>
  <si>
    <t>≤1580元</t>
  </si>
  <si>
    <t>=1580元</t>
  </si>
  <si>
    <t>有效遏制破坏森林资源的违法行为</t>
  </si>
  <si>
    <t>提升林地保护效果</t>
  </si>
  <si>
    <t>2021年森林防火宣传</t>
  </si>
  <si>
    <t>完成森林防火禁火令500份，各乡镇（街道）、村森林防火宣传单10万份，中小学生森林防火宣传手册1.5万份，森林防火宣传标语200幅，森林防火“一码通”190个，发信息230万条。</t>
  </si>
  <si>
    <t>防火禁令</t>
  </si>
  <si>
    <t>≥500份</t>
  </si>
  <si>
    <t>=500份</t>
  </si>
  <si>
    <t>森林防火宣传单</t>
  </si>
  <si>
    <t>≥10万份</t>
  </si>
  <si>
    <t>=10万份</t>
  </si>
  <si>
    <t>宣传手册</t>
  </si>
  <si>
    <t>≥1.5万份</t>
  </si>
  <si>
    <t>=1.5万份</t>
  </si>
  <si>
    <t>一码通</t>
  </si>
  <si>
    <t>≥190个</t>
  </si>
  <si>
    <t>=190个</t>
  </si>
  <si>
    <t>发送信息</t>
  </si>
  <si>
    <t>≥230万条</t>
  </si>
  <si>
    <t>=230万条</t>
  </si>
  <si>
    <t>宣传成本</t>
  </si>
  <si>
    <t>≤30万元</t>
  </si>
  <si>
    <t>=30万元</t>
  </si>
  <si>
    <t>加大防火安全宣传，广泛树立防火安全意识</t>
  </si>
  <si>
    <t>持续培养树立防火安全意识</t>
  </si>
  <si>
    <t>2021年原林业员养老保险和医疗保险补助</t>
  </si>
  <si>
    <t>根据渝林办[2016]25号文件要求，经2016年8月26日县政府第85次常务会议审议通过，由林业局牵头审核申报材料，解决武隆区49名原清退林业员的2021年医疗补助，标准为服务年限乘以10元/人/年。</t>
  </si>
  <si>
    <t>根据渝林办[2016]25号文件要求，经2016年8月26日县政府第85次常务会议审议通过，由林业局牵头，解决武隆区49名原清退林业员的2021年医疗补助，标准为服务年限乘以120元/人/年。</t>
  </si>
  <si>
    <t>补助人数</t>
  </si>
  <si>
    <t>=49人</t>
  </si>
  <si>
    <t>兑现率</t>
  </si>
  <si>
    <t>补助期限</t>
  </si>
  <si>
    <t>1年</t>
  </si>
  <si>
    <t>医疗补助标准</t>
  </si>
  <si>
    <t>=服务年限*120元/人/年</t>
  </si>
  <si>
    <t>原清退林业员医疗保障效果</t>
  </si>
  <si>
    <t>补助人员满意度</t>
  </si>
  <si>
    <t>请在此处简要说明各级审计和财政监督检查中发现的问题及其所涉及的金额，如没有请填无。</t>
  </si>
  <si>
    <t>2021年生态护林员补助</t>
  </si>
  <si>
    <t>为充实全区护林员队伍，加强森林资源管护，巩固拓展脱贫攻坚成果，全力助推乡村振兴工作，完成生态护林员选聘工作，补助标准为6740元/人/年（含400元的保险费用），共选聘971人</t>
  </si>
  <si>
    <t>选聘人数</t>
  </si>
  <si>
    <t>≥971个</t>
  </si>
  <si>
    <t>=971个</t>
  </si>
  <si>
    <t>补助时长</t>
  </si>
  <si>
    <t>=6740元/人</t>
  </si>
  <si>
    <t>提高脱贫户收入</t>
  </si>
  <si>
    <t>加强森林资源监管和防火责任落实</t>
  </si>
  <si>
    <t>保护森林生态作用</t>
  </si>
  <si>
    <t>护林员满意度</t>
  </si>
  <si>
    <t>2021年农业保险保费补贴（森林保险）</t>
  </si>
  <si>
    <t>根据市级要求,对我区196.3605万亩公益林，11.2425万亩商品林进行保险，其中公益林保险费用为每亩1元，商品林保险费用为每亩2.4元，公益林需要保险费用为196.36万元，商品林需要保险费用为26.98万元，公益林财政补贴为100%，区级财政补贴20%。商品林财政补贴70%，投保人自缴30%，其中需区级财政补贴15%。</t>
  </si>
  <si>
    <t>实际完成了我区196.3605万亩公益林，11.2425万亩商品林的保险，保险面积达到100%。公益林保险费用为每亩1元，商品林保险费用为每亩2.4元，公益林需要保险费用为196.36万元，商品林需要保险费用为26.98万元。</t>
  </si>
  <si>
    <t>公益林亩数</t>
  </si>
  <si>
    <r>
      <rPr>
        <sz val="10"/>
        <color theme="1"/>
        <rFont val="SimSun"/>
        <charset val="134"/>
      </rPr>
      <t>≥196.3605</t>
    </r>
    <r>
      <rPr>
        <sz val="10"/>
        <color theme="1"/>
        <rFont val="宋体"/>
        <charset val="134"/>
        <scheme val="minor"/>
      </rPr>
      <t>万亩</t>
    </r>
  </si>
  <si>
    <t>=196.3605万亩</t>
  </si>
  <si>
    <t>商品林亩数</t>
  </si>
  <si>
    <r>
      <rPr>
        <sz val="10"/>
        <color theme="1"/>
        <rFont val="SimSun"/>
        <charset val="134"/>
      </rPr>
      <t>≥11.2425</t>
    </r>
    <r>
      <rPr>
        <sz val="10"/>
        <color theme="1"/>
        <rFont val="宋体"/>
        <charset val="134"/>
        <scheme val="minor"/>
      </rPr>
      <t>万亩</t>
    </r>
  </si>
  <si>
    <t>=11.2425万亩</t>
  </si>
  <si>
    <t>保险期限</t>
  </si>
  <si>
    <t>≥1年</t>
  </si>
  <si>
    <t>公益林保费</t>
  </si>
  <si>
    <t>=1元/亩</t>
  </si>
  <si>
    <t>商品林保费</t>
  </si>
  <si>
    <t>=2.4元/亩</t>
  </si>
  <si>
    <t>减少林农受灾损失</t>
  </si>
  <si>
    <t>比较明显</t>
  </si>
  <si>
    <t>持续发挥森林生态保护作用</t>
  </si>
  <si>
    <t>保险林农满意度</t>
  </si>
  <si>
    <t>＝100%</t>
  </si>
  <si>
    <t>重庆市武隆区国有白马山林场2021年巩固提升项目</t>
  </si>
  <si>
    <t>重庆市武隆区白马山林场</t>
  </si>
  <si>
    <t>护林防火公路的维修维护10公里；国有林场生态管护标志大门建设一个；国有林场防火标准哨卡建设45平方米，国有林场环境整治500平方米，文化体育设施建设一个。</t>
  </si>
  <si>
    <t>维修维护防火公路</t>
  </si>
  <si>
    <r>
      <rPr>
        <sz val="10"/>
        <color theme="1"/>
        <rFont val="SimSun"/>
        <charset val="134"/>
      </rPr>
      <t>≥</t>
    </r>
    <r>
      <rPr>
        <sz val="10"/>
        <color theme="1"/>
        <rFont val="宋体"/>
        <charset val="134"/>
        <scheme val="minor"/>
      </rPr>
      <t>10公里</t>
    </r>
  </si>
  <si>
    <r>
      <rPr>
        <sz val="10"/>
        <color theme="1"/>
        <rFont val="宋体"/>
        <charset val="134"/>
      </rPr>
      <t>﹦</t>
    </r>
    <r>
      <rPr>
        <sz val="10"/>
        <color theme="1"/>
        <rFont val="宋体"/>
        <charset val="134"/>
        <scheme val="minor"/>
      </rPr>
      <t>10公里</t>
    </r>
  </si>
  <si>
    <t>建设大门</t>
  </si>
  <si>
    <t>1个</t>
  </si>
  <si>
    <t>﹦1个</t>
  </si>
  <si>
    <t>文化体育设施建设</t>
  </si>
  <si>
    <t>环境整治</t>
  </si>
  <si>
    <r>
      <rPr>
        <sz val="10"/>
        <color theme="1"/>
        <rFont val="宋体"/>
        <charset val="134"/>
        <scheme val="minor"/>
      </rPr>
      <t>≥500</t>
    </r>
    <r>
      <rPr>
        <sz val="10"/>
        <color theme="1"/>
        <rFont val="SimSun"/>
        <charset val="134"/>
      </rPr>
      <t>㎡</t>
    </r>
  </si>
  <si>
    <t>﹦500㎡</t>
  </si>
  <si>
    <t>防火标准哨卡</t>
  </si>
  <si>
    <r>
      <rPr>
        <sz val="10"/>
        <color theme="1"/>
        <rFont val="宋体"/>
        <charset val="134"/>
        <scheme val="minor"/>
      </rPr>
      <t>≥45</t>
    </r>
    <r>
      <rPr>
        <sz val="10"/>
        <color theme="1"/>
        <rFont val="SimSun"/>
        <charset val="134"/>
      </rPr>
      <t>㎡</t>
    </r>
  </si>
  <si>
    <t>﹦45㎡</t>
  </si>
  <si>
    <t>﹦100%</t>
  </si>
  <si>
    <t>管护大门单价</t>
  </si>
  <si>
    <r>
      <rPr>
        <sz val="10"/>
        <color theme="1"/>
        <rFont val="宋体"/>
        <charset val="134"/>
      </rPr>
      <t>≤</t>
    </r>
    <r>
      <rPr>
        <sz val="10"/>
        <color theme="1"/>
        <rFont val="宋体"/>
        <charset val="134"/>
        <scheme val="minor"/>
      </rPr>
      <t>20万元</t>
    </r>
  </si>
  <si>
    <t>﹦20万元</t>
  </si>
  <si>
    <t>提高防火标准哨卡建设</t>
  </si>
  <si>
    <t>加强国有林场国在林地保护，整治环境，保护 白马山林业生态环境</t>
  </si>
  <si>
    <t>≥500㎡</t>
  </si>
  <si>
    <t>提升白马山林场及自然保护区防火能力</t>
  </si>
  <si>
    <t>≥16万亩</t>
  </si>
  <si>
    <t xml:space="preserve"> =16万亩</t>
  </si>
  <si>
    <t>林场满意度</t>
  </si>
  <si>
    <t>李怡</t>
  </si>
  <si>
    <t>2021年财政专项扶贫资金（国有贫困林场）</t>
  </si>
  <si>
    <t>重庆市武隆区仙女山国家森林公园管理处</t>
  </si>
  <si>
    <t>完成杉木岩危旧生产用房改造一栋，改造面积300㎡</t>
  </si>
  <si>
    <t>完成杉木岩危旧生产用房改造一栋，改造面积309㎡</t>
  </si>
  <si>
    <t>危旧房改造面积</t>
  </si>
  <si>
    <t>≥300平方米</t>
  </si>
  <si>
    <t>=309平方米</t>
  </si>
  <si>
    <t>生产用房单价</t>
  </si>
  <si>
    <t>≤1500元/平方米</t>
  </si>
  <si>
    <t>巩固提升仙女山林场产业基础设施建设</t>
  </si>
  <si>
    <t>=300平方米</t>
  </si>
  <si>
    <t>持续发挥保护森林生态作用</t>
  </si>
  <si>
    <t>宋唯</t>
  </si>
</sst>
</file>

<file path=xl/styles.xml><?xml version="1.0" encoding="utf-8"?>
<styleSheet xmlns="http://schemas.openxmlformats.org/spreadsheetml/2006/main">
  <numFmts count="6">
    <numFmt numFmtId="176" formatCode="0_ "/>
    <numFmt numFmtId="41" formatCode="_ * #,##0_ ;_ * \-#,##0_ ;_ * &quot;-&quot;_ ;_ @_ "/>
    <numFmt numFmtId="177" formatCode="0.00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0"/>
      <color theme="1"/>
      <name val="宋体"/>
      <charset val="134"/>
      <scheme val="minor"/>
    </font>
    <font>
      <sz val="14"/>
      <color indexed="8"/>
      <name val="方正小标宋_GBK"/>
      <charset val="134"/>
    </font>
    <font>
      <sz val="20"/>
      <color indexed="8"/>
      <name val="方正小标宋_GBK"/>
      <charset val="134"/>
    </font>
    <font>
      <sz val="10"/>
      <color theme="1"/>
      <name val="方正仿宋_GBK"/>
      <charset val="134"/>
    </font>
    <font>
      <sz val="10"/>
      <color theme="1"/>
      <name val="宋体"/>
      <charset val="134"/>
    </font>
    <font>
      <sz val="10"/>
      <color indexed="8"/>
      <name val="宋体"/>
      <charset val="134"/>
    </font>
    <font>
      <sz val="9"/>
      <name val="宋体"/>
      <charset val="134"/>
      <scheme val="minor"/>
    </font>
    <font>
      <sz val="10"/>
      <color theme="1"/>
      <name val="SimSun"/>
      <charset val="134"/>
    </font>
    <font>
      <sz val="9.75"/>
      <color indexed="8"/>
      <name val="SimSun"/>
      <charset val="134"/>
    </font>
    <font>
      <sz val="10"/>
      <name val="宋体"/>
      <charset val="134"/>
      <scheme val="minor"/>
    </font>
    <font>
      <sz val="11"/>
      <color theme="0"/>
      <name val="宋体"/>
      <charset val="0"/>
      <scheme val="minor"/>
    </font>
    <font>
      <b/>
      <sz val="11"/>
      <color theme="1"/>
      <name val="宋体"/>
      <charset val="0"/>
      <scheme val="minor"/>
    </font>
    <font>
      <sz val="11"/>
      <color rgb="FF9C0006"/>
      <name val="宋体"/>
      <charset val="0"/>
      <scheme val="minor"/>
    </font>
    <font>
      <sz val="11"/>
      <color theme="1"/>
      <name val="宋体"/>
      <charset val="0"/>
      <scheme val="minor"/>
    </font>
    <font>
      <b/>
      <sz val="11"/>
      <color rgb="FFFA7D00"/>
      <name val="宋体"/>
      <charset val="0"/>
      <scheme val="minor"/>
    </font>
    <font>
      <b/>
      <sz val="11"/>
      <color theme="3"/>
      <name val="宋体"/>
      <charset val="134"/>
      <scheme val="minor"/>
    </font>
    <font>
      <sz val="11"/>
      <color rgb="FF006100"/>
      <name val="宋体"/>
      <charset val="0"/>
      <scheme val="minor"/>
    </font>
    <font>
      <sz val="11"/>
      <color rgb="FF3F3F76"/>
      <name val="宋体"/>
      <charset val="0"/>
      <scheme val="minor"/>
    </font>
    <font>
      <b/>
      <sz val="13"/>
      <color theme="3"/>
      <name val="宋体"/>
      <charset val="134"/>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1"/>
      <color rgb="FFFF0000"/>
      <name val="宋体"/>
      <charset val="0"/>
      <scheme val="minor"/>
    </font>
    <font>
      <sz val="12"/>
      <name val="宋体"/>
      <charset val="134"/>
    </font>
    <font>
      <sz val="11"/>
      <color rgb="FF9C6500"/>
      <name val="宋体"/>
      <charset val="0"/>
      <scheme val="minor"/>
    </font>
    <font>
      <b/>
      <sz val="18"/>
      <color theme="3"/>
      <name val="宋体"/>
      <charset val="134"/>
      <scheme val="minor"/>
    </font>
    <font>
      <i/>
      <sz val="11"/>
      <color rgb="FF7F7F7F"/>
      <name val="宋体"/>
      <charset val="0"/>
      <scheme val="minor"/>
    </font>
    <font>
      <b/>
      <sz val="11"/>
      <color rgb="FF3F3F3F"/>
      <name val="宋体"/>
      <charset val="0"/>
      <scheme val="minor"/>
    </font>
    <font>
      <b/>
      <sz val="15"/>
      <color theme="3"/>
      <name val="宋体"/>
      <charset val="134"/>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7CE"/>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FFFFCC"/>
        <bgColor indexed="64"/>
      </patternFill>
    </fill>
    <fill>
      <patternFill patternType="solid">
        <fgColor theme="7"/>
        <bgColor indexed="64"/>
      </patternFill>
    </fill>
    <fill>
      <patternFill patternType="solid">
        <fgColor rgb="FFFFEB9C"/>
        <bgColor indexed="64"/>
      </patternFill>
    </fill>
    <fill>
      <patternFill patternType="solid">
        <fgColor theme="5"/>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s>
  <borders count="24">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4" fillId="16" borderId="0" applyNumberFormat="0" applyBorder="0" applyAlignment="0" applyProtection="0">
      <alignment vertical="center"/>
    </xf>
    <xf numFmtId="0" fontId="18" fillId="22"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3"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1" fillId="8"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7" borderId="21" applyNumberFormat="0" applyFont="0" applyAlignment="0" applyProtection="0">
      <alignment vertical="center"/>
    </xf>
    <xf numFmtId="0" fontId="11" fillId="5" borderId="0" applyNumberFormat="0" applyBorder="0" applyAlignment="0" applyProtection="0">
      <alignment vertical="center"/>
    </xf>
    <xf numFmtId="0" fontId="1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19" applyNumberFormat="0" applyFill="0" applyAlignment="0" applyProtection="0">
      <alignment vertical="center"/>
    </xf>
    <xf numFmtId="0" fontId="19" fillId="0" borderId="19" applyNumberFormat="0" applyFill="0" applyAlignment="0" applyProtection="0">
      <alignment vertical="center"/>
    </xf>
    <xf numFmtId="0" fontId="11" fillId="7" borderId="0" applyNumberFormat="0" applyBorder="0" applyAlignment="0" applyProtection="0">
      <alignment vertical="center"/>
    </xf>
    <xf numFmtId="0" fontId="16" fillId="0" borderId="18" applyNumberFormat="0" applyFill="0" applyAlignment="0" applyProtection="0">
      <alignment vertical="center"/>
    </xf>
    <xf numFmtId="0" fontId="11" fillId="4" borderId="0" applyNumberFormat="0" applyBorder="0" applyAlignment="0" applyProtection="0">
      <alignment vertical="center"/>
    </xf>
    <xf numFmtId="0" fontId="28" fillId="12" borderId="22" applyNumberFormat="0" applyAlignment="0" applyProtection="0">
      <alignment vertical="center"/>
    </xf>
    <xf numFmtId="0" fontId="15" fillId="12" borderId="17" applyNumberFormat="0" applyAlignment="0" applyProtection="0">
      <alignment vertical="center"/>
    </xf>
    <xf numFmtId="0" fontId="21" fillId="23" borderId="20" applyNumberFormat="0" applyAlignment="0" applyProtection="0">
      <alignment vertical="center"/>
    </xf>
    <xf numFmtId="0" fontId="14" fillId="20" borderId="0" applyNumberFormat="0" applyBorder="0" applyAlignment="0" applyProtection="0">
      <alignment vertical="center"/>
    </xf>
    <xf numFmtId="0" fontId="11" fillId="30" borderId="0" applyNumberFormat="0" applyBorder="0" applyAlignment="0" applyProtection="0">
      <alignment vertical="center"/>
    </xf>
    <xf numFmtId="0" fontId="30" fillId="0" borderId="23" applyNumberFormat="0" applyFill="0" applyAlignment="0" applyProtection="0">
      <alignment vertical="center"/>
    </xf>
    <xf numFmtId="0" fontId="12" fillId="0" borderId="16" applyNumberFormat="0" applyFill="0" applyAlignment="0" applyProtection="0">
      <alignment vertical="center"/>
    </xf>
    <xf numFmtId="0" fontId="17" fillId="21" borderId="0" applyNumberFormat="0" applyBorder="0" applyAlignment="0" applyProtection="0">
      <alignment vertical="center"/>
    </xf>
    <xf numFmtId="0" fontId="25" fillId="29" borderId="0" applyNumberFormat="0" applyBorder="0" applyAlignment="0" applyProtection="0">
      <alignment vertical="center"/>
    </xf>
    <xf numFmtId="0" fontId="14" fillId="15" borderId="0" applyNumberFormat="0" applyBorder="0" applyAlignment="0" applyProtection="0">
      <alignment vertical="center"/>
    </xf>
    <xf numFmtId="0" fontId="11" fillId="19" borderId="0" applyNumberFormat="0" applyBorder="0" applyAlignment="0" applyProtection="0">
      <alignment vertical="center"/>
    </xf>
    <xf numFmtId="0" fontId="14" fillId="26" borderId="0" applyNumberFormat="0" applyBorder="0" applyAlignment="0" applyProtection="0">
      <alignment vertical="center"/>
    </xf>
    <xf numFmtId="0" fontId="14" fillId="25" borderId="0" applyNumberFormat="0" applyBorder="0" applyAlignment="0" applyProtection="0">
      <alignment vertical="center"/>
    </xf>
    <xf numFmtId="0" fontId="14" fillId="11" borderId="0" applyNumberFormat="0" applyBorder="0" applyAlignment="0" applyProtection="0">
      <alignment vertical="center"/>
    </xf>
    <xf numFmtId="0" fontId="14" fillId="18" borderId="0" applyNumberFormat="0" applyBorder="0" applyAlignment="0" applyProtection="0">
      <alignment vertical="center"/>
    </xf>
    <xf numFmtId="0" fontId="11" fillId="14" borderId="0" applyNumberFormat="0" applyBorder="0" applyAlignment="0" applyProtection="0">
      <alignment vertical="center"/>
    </xf>
    <xf numFmtId="0" fontId="11" fillId="28" borderId="0" applyNumberFormat="0" applyBorder="0" applyAlignment="0" applyProtection="0">
      <alignment vertical="center"/>
    </xf>
    <xf numFmtId="0" fontId="14" fillId="33" borderId="0" applyNumberFormat="0" applyBorder="0" applyAlignment="0" applyProtection="0">
      <alignment vertical="center"/>
    </xf>
    <xf numFmtId="0" fontId="14" fillId="10" borderId="0" applyNumberFormat="0" applyBorder="0" applyAlignment="0" applyProtection="0">
      <alignment vertical="center"/>
    </xf>
    <xf numFmtId="0" fontId="11" fillId="32" borderId="0" applyNumberFormat="0" applyBorder="0" applyAlignment="0" applyProtection="0">
      <alignment vertical="center"/>
    </xf>
    <xf numFmtId="0" fontId="14" fillId="24" borderId="0" applyNumberFormat="0" applyBorder="0" applyAlignment="0" applyProtection="0">
      <alignment vertical="center"/>
    </xf>
    <xf numFmtId="0" fontId="11" fillId="17" borderId="0" applyNumberFormat="0" applyBorder="0" applyAlignment="0" applyProtection="0">
      <alignment vertical="center"/>
    </xf>
    <xf numFmtId="0" fontId="11" fillId="3" borderId="0" applyNumberFormat="0" applyBorder="0" applyAlignment="0" applyProtection="0">
      <alignment vertical="center"/>
    </xf>
    <xf numFmtId="0" fontId="14" fillId="31" borderId="0" applyNumberFormat="0" applyBorder="0" applyAlignment="0" applyProtection="0">
      <alignment vertical="center"/>
    </xf>
    <xf numFmtId="0" fontId="11" fillId="6" borderId="0" applyNumberFormat="0" applyBorder="0" applyAlignment="0" applyProtection="0">
      <alignment vertical="center"/>
    </xf>
    <xf numFmtId="0" fontId="24" fillId="0" borderId="0"/>
  </cellStyleXfs>
  <cellXfs count="69">
    <xf numFmtId="0" fontId="0" fillId="0" borderId="0" xfId="0">
      <alignment vertical="center"/>
    </xf>
    <xf numFmtId="0" fontId="0" fillId="0" borderId="0" xfId="0" applyFill="1" applyBorder="1" applyAlignment="1">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0" fillId="0" borderId="0" xfId="0"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177" fontId="1" fillId="0" borderId="5" xfId="0" applyNumberFormat="1" applyFont="1" applyFill="1" applyBorder="1" applyAlignment="1">
      <alignment horizontal="center" vertical="center" wrapText="1"/>
    </xf>
    <xf numFmtId="10" fontId="1" fillId="0" borderId="5" xfId="0" applyNumberFormat="1" applyFont="1" applyFill="1" applyBorder="1" applyAlignment="1">
      <alignment horizontal="center" vertical="center" wrapText="1"/>
    </xf>
    <xf numFmtId="0" fontId="1" fillId="0" borderId="5" xfId="0" applyFont="1" applyFill="1" applyBorder="1" applyAlignment="1">
      <alignment vertical="center"/>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2" xfId="0" applyFont="1" applyFill="1" applyBorder="1" applyAlignment="1">
      <alignment horizontal="center" vertical="center" textRotation="255" wrapText="1"/>
    </xf>
    <xf numFmtId="0" fontId="1" fillId="0" borderId="5" xfId="0" applyFont="1" applyFill="1" applyBorder="1" applyAlignment="1">
      <alignment horizontal="center" vertical="center"/>
    </xf>
    <xf numFmtId="0" fontId="1" fillId="0" borderId="13" xfId="0" applyFont="1" applyFill="1" applyBorder="1" applyAlignment="1">
      <alignment horizontal="center" vertical="center" textRotation="255" wrapText="1"/>
    </xf>
    <xf numFmtId="176" fontId="1" fillId="0" borderId="5" xfId="0" applyNumberFormat="1" applyFont="1" applyFill="1" applyBorder="1" applyAlignment="1">
      <alignment horizontal="center" vertical="center" wrapText="1"/>
    </xf>
    <xf numFmtId="9" fontId="1" fillId="0" borderId="5"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6" fillId="0" borderId="5" xfId="0" applyFont="1" applyFill="1" applyBorder="1" applyAlignment="1">
      <alignment horizontal="center" vertical="center"/>
    </xf>
    <xf numFmtId="0" fontId="1" fillId="0" borderId="2" xfId="0" applyFont="1" applyFill="1" applyBorder="1" applyAlignment="1">
      <alignment horizontal="center" vertical="center" wrapText="1" readingOrder="1"/>
    </xf>
    <xf numFmtId="0" fontId="1" fillId="0" borderId="4" xfId="0" applyFont="1" applyFill="1" applyBorder="1" applyAlignment="1">
      <alignment horizontal="center" vertical="center" wrapText="1" readingOrder="1"/>
    </xf>
    <xf numFmtId="0" fontId="1" fillId="0" borderId="5" xfId="0" applyNumberFormat="1" applyFont="1" applyFill="1" applyBorder="1" applyAlignment="1">
      <alignment horizontal="left" vertical="center" wrapText="1" readingOrder="1"/>
    </xf>
    <xf numFmtId="0" fontId="1" fillId="0" borderId="14" xfId="0" applyNumberFormat="1" applyFont="1" applyFill="1" applyBorder="1" applyAlignment="1">
      <alignment horizontal="left" vertical="center" wrapText="1" readingOrder="1"/>
    </xf>
    <xf numFmtId="0" fontId="1" fillId="0" borderId="5" xfId="0" applyNumberFormat="1" applyFont="1" applyFill="1" applyBorder="1" applyAlignment="1">
      <alignment horizontal="center" vertical="center" wrapText="1" readingOrder="1"/>
    </xf>
    <xf numFmtId="0" fontId="1" fillId="0" borderId="0" xfId="0" applyFont="1" applyFill="1" applyAlignment="1">
      <alignment horizontal="center" vertical="center" wrapText="1" readingOrder="1"/>
    </xf>
    <xf numFmtId="0" fontId="1" fillId="0" borderId="0" xfId="0" applyNumberFormat="1" applyFont="1" applyFill="1" applyAlignment="1">
      <alignment vertical="center" wrapText="1" readingOrder="1"/>
    </xf>
    <xf numFmtId="0" fontId="1" fillId="0" borderId="0" xfId="0" applyNumberFormat="1" applyFont="1" applyFill="1" applyAlignment="1">
      <alignment horizontal="center" vertical="center" wrapText="1" readingOrder="1"/>
    </xf>
    <xf numFmtId="0" fontId="1" fillId="0" borderId="0" xfId="0" applyFont="1" applyFill="1" applyAlignment="1">
      <alignment vertical="center" readingOrder="1"/>
    </xf>
    <xf numFmtId="0" fontId="1" fillId="0" borderId="0" xfId="0" applyFont="1" applyFill="1" applyAlignment="1">
      <alignment vertical="center" wrapText="1" readingOrder="1"/>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Border="1" applyAlignment="1">
      <alignment horizontal="center" vertical="center"/>
    </xf>
    <xf numFmtId="177" fontId="7" fillId="0" borderId="5" xfId="0" applyNumberFormat="1" applyFont="1" applyFill="1" applyBorder="1" applyAlignment="1">
      <alignment horizontal="center" vertical="center" wrapText="1"/>
    </xf>
    <xf numFmtId="0" fontId="1" fillId="0" borderId="5"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8" fillId="0"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4" xfId="0" applyFont="1" applyFill="1" applyBorder="1" applyAlignment="1">
      <alignment horizontal="left" vertical="center" wrapText="1"/>
    </xf>
    <xf numFmtId="0" fontId="1" fillId="0" borderId="5" xfId="0" applyFont="1" applyFill="1" applyBorder="1" applyAlignment="1">
      <alignment vertical="center" wrapText="1"/>
    </xf>
    <xf numFmtId="0" fontId="8" fillId="0" borderId="5" xfId="0" applyFont="1" applyFill="1" applyBorder="1" applyAlignment="1">
      <alignment horizontal="center" vertical="center"/>
    </xf>
    <xf numFmtId="49" fontId="1" fillId="0" borderId="5" xfId="0" applyNumberFormat="1" applyFont="1" applyFill="1" applyBorder="1" applyAlignment="1">
      <alignment horizontal="center" vertical="center"/>
    </xf>
    <xf numFmtId="9" fontId="1" fillId="0" borderId="5" xfId="0" applyNumberFormat="1" applyFont="1" applyFill="1" applyBorder="1" applyAlignment="1">
      <alignment horizontal="center" vertical="center"/>
    </xf>
    <xf numFmtId="0" fontId="1" fillId="0" borderId="14" xfId="0" applyNumberFormat="1" applyFont="1" applyFill="1" applyBorder="1" applyAlignment="1">
      <alignment horizontal="center" vertical="center" wrapText="1" readingOrder="1"/>
    </xf>
    <xf numFmtId="9" fontId="1" fillId="2" borderId="5" xfId="0" applyNumberFormat="1" applyFont="1" applyFill="1" applyBorder="1" applyAlignment="1">
      <alignment horizontal="center" vertical="center" wrapText="1"/>
    </xf>
    <xf numFmtId="49" fontId="9" fillId="0" borderId="15" xfId="0" applyNumberFormat="1" applyFont="1" applyFill="1" applyBorder="1" applyAlignment="1">
      <alignment horizontal="center" vertical="center" wrapText="1"/>
    </xf>
    <xf numFmtId="49" fontId="1" fillId="0" borderId="5" xfId="0" applyNumberFormat="1" applyFont="1" applyFill="1" applyBorder="1" applyAlignment="1" applyProtection="1">
      <alignment horizontal="center" vertical="center"/>
    </xf>
    <xf numFmtId="177" fontId="10" fillId="0" borderId="5"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0" fontId="1" fillId="0" borderId="5" xfId="0" applyFont="1" applyFill="1" applyBorder="1" applyAlignment="1" quotePrefix="1">
      <alignment horizontal="center" vertical="center"/>
    </xf>
    <xf numFmtId="49" fontId="1" fillId="0" borderId="5" xfId="0" applyNumberFormat="1" applyFont="1" applyFill="1" applyBorder="1" applyAlignment="1" quotePrefix="1">
      <alignment horizontal="center" vertical="center"/>
    </xf>
    <xf numFmtId="9" fontId="1" fillId="0" borderId="5" xfId="0" applyNumberFormat="1" applyFont="1" applyFill="1" applyBorder="1" applyAlignment="1" quotePrefix="1">
      <alignment horizontal="center" vertical="center"/>
    </xf>
    <xf numFmtId="0" fontId="1" fillId="0" borderId="5" xfId="0" applyFont="1" applyFill="1" applyBorder="1" applyAlignment="1" quotePrefix="1">
      <alignment horizontal="center" vertical="center" wrapText="1"/>
    </xf>
    <xf numFmtId="9" fontId="1" fillId="0" borderId="5" xfId="0" applyNumberFormat="1" applyFont="1" applyFill="1" applyBorder="1" applyAlignment="1" quotePrefix="1">
      <alignment horizontal="center" vertical="center" wrapText="1"/>
    </xf>
    <xf numFmtId="49" fontId="1" fillId="0" borderId="5" xfId="0" applyNumberFormat="1" applyFont="1" applyFill="1" applyBorder="1" applyAlignment="1" quotePrefix="1">
      <alignment horizontal="center" vertical="center" wrapText="1"/>
    </xf>
    <xf numFmtId="0" fontId="8" fillId="0" borderId="5" xfId="0" applyFont="1" applyFill="1" applyBorder="1" applyAlignment="1" quotePrefix="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8" Type="http://schemas.openxmlformats.org/officeDocument/2006/relationships/sharedStrings" Target="sharedStrings.xml"/><Relationship Id="rId37" Type="http://schemas.openxmlformats.org/officeDocument/2006/relationships/styles" Target="styles.xml"/><Relationship Id="rId36" Type="http://schemas.openxmlformats.org/officeDocument/2006/relationships/theme" Target="theme/theme1.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2"/>
  <sheetViews>
    <sheetView workbookViewId="0">
      <selection activeCell="R16" sqref="R16"/>
    </sheetView>
  </sheetViews>
  <sheetFormatPr defaultColWidth="9" defaultRowHeight="13.5"/>
  <cols>
    <col min="1" max="1" width="5.125" style="1" customWidth="1"/>
    <col min="2" max="2" width="4.625" style="1" customWidth="1"/>
    <col min="3" max="3" width="9" style="1" customWidth="1"/>
    <col min="4" max="4" width="13.125" style="1" customWidth="1"/>
    <col min="5" max="6" width="10.375" style="1" customWidth="1"/>
    <col min="7" max="7" width="10" style="1" customWidth="1"/>
    <col min="8" max="8" width="10.375" style="4" customWidth="1"/>
    <col min="9" max="9" width="5.75" style="1" customWidth="1"/>
    <col min="10" max="10" width="15" style="1" customWidth="1"/>
    <col min="11" max="16354" width="9" style="1"/>
  </cols>
  <sheetData>
    <row r="1" ht="16" customHeight="1" spans="1:10">
      <c r="A1" s="5" t="s">
        <v>0</v>
      </c>
      <c r="B1" s="5"/>
      <c r="C1" s="5"/>
      <c r="D1" s="5"/>
      <c r="E1" s="5"/>
      <c r="F1" s="5"/>
      <c r="G1" s="5"/>
      <c r="H1" s="5"/>
      <c r="I1" s="5"/>
      <c r="J1" s="5"/>
    </row>
    <row r="2" s="1" customFormat="1" ht="21" customHeight="1" spans="1:10">
      <c r="A2" s="6" t="s">
        <v>1</v>
      </c>
      <c r="B2" s="6"/>
      <c r="C2" s="6"/>
      <c r="D2" s="6"/>
      <c r="E2" s="6"/>
      <c r="F2" s="6"/>
      <c r="G2" s="6"/>
      <c r="H2" s="6"/>
      <c r="I2" s="6"/>
      <c r="J2" s="6"/>
    </row>
    <row r="3" s="1" customFormat="1" ht="8" customHeight="1" spans="1:10">
      <c r="A3" s="7"/>
      <c r="B3" s="7"/>
      <c r="C3" s="7"/>
      <c r="D3" s="7"/>
      <c r="E3" s="7"/>
      <c r="F3" s="7"/>
      <c r="G3" s="7"/>
      <c r="H3" s="7"/>
      <c r="I3" s="7"/>
      <c r="J3" s="7"/>
    </row>
    <row r="4" s="2" customFormat="1" ht="19" customHeight="1" spans="1:10">
      <c r="A4" s="8" t="s">
        <v>2</v>
      </c>
      <c r="B4" s="9"/>
      <c r="C4" s="8" t="s">
        <v>3</v>
      </c>
      <c r="D4" s="9"/>
      <c r="E4" s="9"/>
      <c r="F4" s="10"/>
      <c r="G4" s="11" t="s">
        <v>4</v>
      </c>
      <c r="H4" s="11">
        <v>94</v>
      </c>
      <c r="I4" s="28" t="s">
        <v>5</v>
      </c>
      <c r="J4" s="28" t="s">
        <v>6</v>
      </c>
    </row>
    <row r="5" s="2" customFormat="1" ht="19" customHeight="1" spans="1:10">
      <c r="A5" s="8" t="s">
        <v>7</v>
      </c>
      <c r="B5" s="9"/>
      <c r="C5" s="12" t="s">
        <v>8</v>
      </c>
      <c r="D5" s="13"/>
      <c r="E5" s="13"/>
      <c r="F5" s="14"/>
      <c r="G5" s="11" t="s">
        <v>9</v>
      </c>
      <c r="H5" s="9" t="s">
        <v>8</v>
      </c>
      <c r="I5" s="9"/>
      <c r="J5" s="10"/>
    </row>
    <row r="6" s="2" customFormat="1" ht="27" customHeight="1" spans="1:10">
      <c r="A6" s="15" t="s">
        <v>10</v>
      </c>
      <c r="B6" s="16"/>
      <c r="C6" s="17"/>
      <c r="D6" s="18"/>
      <c r="E6" s="11" t="s">
        <v>11</v>
      </c>
      <c r="F6" s="11" t="s">
        <v>12</v>
      </c>
      <c r="G6" s="11" t="s">
        <v>13</v>
      </c>
      <c r="H6" s="11" t="s">
        <v>14</v>
      </c>
      <c r="I6" s="11" t="s">
        <v>15</v>
      </c>
      <c r="J6" s="28" t="s">
        <v>16</v>
      </c>
    </row>
    <row r="7" s="2" customFormat="1" ht="20" customHeight="1" spans="1:10">
      <c r="A7" s="19"/>
      <c r="B7" s="20"/>
      <c r="C7" s="8" t="s">
        <v>17</v>
      </c>
      <c r="D7" s="10"/>
      <c r="E7" s="11">
        <f>SUM(E8:E10)</f>
        <v>18.4</v>
      </c>
      <c r="F7" s="11">
        <f>SUM(F8:F10)</f>
        <v>18.4</v>
      </c>
      <c r="G7" s="11">
        <f>SUM(G8:G10)</f>
        <v>18.4</v>
      </c>
      <c r="H7" s="22">
        <f>SUM(H8:H10)</f>
        <v>1</v>
      </c>
      <c r="I7" s="11">
        <v>10</v>
      </c>
      <c r="J7" s="30">
        <v>10</v>
      </c>
    </row>
    <row r="8" s="2" customFormat="1" ht="20" customHeight="1" spans="1:10">
      <c r="A8" s="19"/>
      <c r="B8" s="20"/>
      <c r="C8" s="8" t="s">
        <v>18</v>
      </c>
      <c r="D8" s="10"/>
      <c r="E8" s="11"/>
      <c r="F8" s="11"/>
      <c r="G8" s="11"/>
      <c r="H8" s="11"/>
      <c r="I8" s="11" t="s">
        <v>19</v>
      </c>
      <c r="J8" s="11" t="s">
        <v>19</v>
      </c>
    </row>
    <row r="9" s="2" customFormat="1" ht="20" customHeight="1" spans="1:10">
      <c r="A9" s="19"/>
      <c r="B9" s="20"/>
      <c r="C9" s="8" t="s">
        <v>20</v>
      </c>
      <c r="D9" s="10"/>
      <c r="E9" s="11">
        <v>18.4</v>
      </c>
      <c r="F9" s="11">
        <v>18.4</v>
      </c>
      <c r="G9" s="11">
        <v>18.4</v>
      </c>
      <c r="H9" s="22">
        <f>G9/F9</f>
        <v>1</v>
      </c>
      <c r="I9" s="11" t="s">
        <v>19</v>
      </c>
      <c r="J9" s="11" t="s">
        <v>19</v>
      </c>
    </row>
    <row r="10" s="2" customFormat="1" ht="20" customHeight="1" spans="1:10">
      <c r="A10" s="24"/>
      <c r="B10" s="25"/>
      <c r="C10" s="8" t="s">
        <v>21</v>
      </c>
      <c r="D10" s="10"/>
      <c r="E10" s="11"/>
      <c r="F10" s="11"/>
      <c r="G10" s="11"/>
      <c r="H10" s="11"/>
      <c r="I10" s="11" t="s">
        <v>19</v>
      </c>
      <c r="J10" s="11" t="s">
        <v>19</v>
      </c>
    </row>
    <row r="11" s="2" customFormat="1" ht="20" customHeight="1" spans="1:10">
      <c r="A11" s="15" t="s">
        <v>22</v>
      </c>
      <c r="B11" s="16"/>
      <c r="C11" s="11" t="s">
        <v>23</v>
      </c>
      <c r="D11" s="11"/>
      <c r="E11" s="11"/>
      <c r="F11" s="11"/>
      <c r="G11" s="9" t="s">
        <v>24</v>
      </c>
      <c r="H11" s="9"/>
      <c r="I11" s="9"/>
      <c r="J11" s="10"/>
    </row>
    <row r="12" s="2" customFormat="1" ht="32" customHeight="1" spans="1:10">
      <c r="A12" s="24"/>
      <c r="B12" s="25"/>
      <c r="C12" s="11" t="s">
        <v>25</v>
      </c>
      <c r="D12" s="26"/>
      <c r="E12" s="26"/>
      <c r="F12" s="26"/>
      <c r="G12" s="9" t="s">
        <v>25</v>
      </c>
      <c r="H12" s="9"/>
      <c r="I12" s="9"/>
      <c r="J12" s="10"/>
    </row>
    <row r="13" s="2" customFormat="1" ht="33" customHeight="1" spans="1:10">
      <c r="A13" s="27" t="s">
        <v>26</v>
      </c>
      <c r="B13" s="11" t="s">
        <v>27</v>
      </c>
      <c r="C13" s="11" t="s">
        <v>28</v>
      </c>
      <c r="D13" s="11" t="s">
        <v>29</v>
      </c>
      <c r="E13" s="11" t="s">
        <v>30</v>
      </c>
      <c r="F13" s="11" t="s">
        <v>31</v>
      </c>
      <c r="G13" s="11" t="s">
        <v>15</v>
      </c>
      <c r="H13" s="28" t="s">
        <v>32</v>
      </c>
      <c r="I13" s="50" t="s">
        <v>16</v>
      </c>
      <c r="J13" s="11" t="s">
        <v>33</v>
      </c>
    </row>
    <row r="14" s="2" customFormat="1" ht="24" customHeight="1" spans="1:10">
      <c r="A14" s="29"/>
      <c r="B14" s="26" t="s">
        <v>34</v>
      </c>
      <c r="C14" s="11" t="s">
        <v>35</v>
      </c>
      <c r="D14" s="11" t="s">
        <v>36</v>
      </c>
      <c r="E14" s="28" t="s">
        <v>37</v>
      </c>
      <c r="F14" s="61" t="s">
        <v>38</v>
      </c>
      <c r="G14" s="11">
        <v>30</v>
      </c>
      <c r="H14" s="31">
        <v>1</v>
      </c>
      <c r="I14" s="11">
        <v>30</v>
      </c>
      <c r="J14" s="11"/>
    </row>
    <row r="15" s="2" customFormat="1" ht="24" customHeight="1" spans="1:10">
      <c r="A15" s="29"/>
      <c r="B15" s="32"/>
      <c r="C15" s="11" t="s">
        <v>39</v>
      </c>
      <c r="D15" s="11" t="s">
        <v>40</v>
      </c>
      <c r="E15" s="62" t="s">
        <v>41</v>
      </c>
      <c r="F15" s="61" t="s">
        <v>42</v>
      </c>
      <c r="G15" s="11">
        <v>7</v>
      </c>
      <c r="H15" s="31">
        <v>1</v>
      </c>
      <c r="I15" s="11">
        <v>7</v>
      </c>
      <c r="J15" s="11"/>
    </row>
    <row r="16" s="2" customFormat="1" ht="24" customHeight="1" spans="1:10">
      <c r="A16" s="29"/>
      <c r="B16" s="32"/>
      <c r="C16" s="11" t="s">
        <v>43</v>
      </c>
      <c r="D16" s="11" t="s">
        <v>44</v>
      </c>
      <c r="E16" s="28" t="s">
        <v>45</v>
      </c>
      <c r="F16" s="61" t="s">
        <v>46</v>
      </c>
      <c r="G16" s="11">
        <v>7</v>
      </c>
      <c r="H16" s="31">
        <v>1</v>
      </c>
      <c r="I16" s="11">
        <v>7</v>
      </c>
      <c r="J16" s="11"/>
    </row>
    <row r="17" s="2" customFormat="1" ht="24" customHeight="1" spans="1:10">
      <c r="A17" s="29"/>
      <c r="B17" s="34"/>
      <c r="C17" s="11" t="s">
        <v>47</v>
      </c>
      <c r="D17" s="11" t="s">
        <v>48</v>
      </c>
      <c r="E17" s="61" t="s">
        <v>49</v>
      </c>
      <c r="F17" s="61" t="s">
        <v>49</v>
      </c>
      <c r="G17" s="11">
        <v>6</v>
      </c>
      <c r="H17" s="31">
        <v>1</v>
      </c>
      <c r="I17" s="11">
        <v>6</v>
      </c>
      <c r="J17" s="11"/>
    </row>
    <row r="18" s="2" customFormat="1" ht="24" customHeight="1" spans="1:10">
      <c r="A18" s="29"/>
      <c r="B18" s="26" t="s">
        <v>50</v>
      </c>
      <c r="C18" s="11" t="s">
        <v>51</v>
      </c>
      <c r="D18" s="11" t="s">
        <v>52</v>
      </c>
      <c r="E18" s="28" t="s">
        <v>53</v>
      </c>
      <c r="F18" s="28" t="s">
        <v>54</v>
      </c>
      <c r="G18" s="11">
        <v>15</v>
      </c>
      <c r="H18" s="31">
        <v>0.8</v>
      </c>
      <c r="I18" s="11">
        <v>12</v>
      </c>
      <c r="J18" s="11"/>
    </row>
    <row r="19" s="2" customFormat="1" ht="24" customHeight="1" spans="1:10">
      <c r="A19" s="29"/>
      <c r="B19" s="32"/>
      <c r="C19" s="11" t="s">
        <v>55</v>
      </c>
      <c r="D19" s="11" t="s">
        <v>56</v>
      </c>
      <c r="E19" s="28" t="s">
        <v>53</v>
      </c>
      <c r="F19" s="28" t="s">
        <v>54</v>
      </c>
      <c r="G19" s="11">
        <v>15</v>
      </c>
      <c r="H19" s="31">
        <v>0.8</v>
      </c>
      <c r="I19" s="11">
        <v>12</v>
      </c>
      <c r="J19" s="11"/>
    </row>
    <row r="20" s="2" customFormat="1" ht="42" customHeight="1" spans="1:10">
      <c r="A20" s="29"/>
      <c r="B20" s="11" t="s">
        <v>57</v>
      </c>
      <c r="C20" s="26" t="s">
        <v>58</v>
      </c>
      <c r="D20" s="11" t="s">
        <v>59</v>
      </c>
      <c r="E20" s="62" t="s">
        <v>60</v>
      </c>
      <c r="F20" s="61" t="s">
        <v>61</v>
      </c>
      <c r="G20" s="11">
        <v>10</v>
      </c>
      <c r="H20" s="31">
        <v>1</v>
      </c>
      <c r="I20" s="11">
        <v>10</v>
      </c>
      <c r="J20" s="11"/>
    </row>
    <row r="21" s="2" customFormat="1" ht="23" customHeight="1" spans="1:10">
      <c r="A21" s="36" t="s">
        <v>62</v>
      </c>
      <c r="B21" s="37"/>
      <c r="C21" s="38" t="s">
        <v>63</v>
      </c>
      <c r="D21" s="39"/>
      <c r="E21" s="39"/>
      <c r="F21" s="39"/>
      <c r="G21" s="38"/>
      <c r="H21" s="40"/>
      <c r="I21" s="38"/>
      <c r="J21" s="38"/>
    </row>
    <row r="22" customFormat="1" ht="24" customHeight="1" spans="1:10">
      <c r="A22" s="36" t="s">
        <v>64</v>
      </c>
      <c r="B22" s="37"/>
      <c r="C22" s="38" t="s">
        <v>65</v>
      </c>
      <c r="D22" s="39"/>
      <c r="E22" s="39"/>
      <c r="F22" s="39"/>
      <c r="G22" s="38"/>
      <c r="H22" s="40"/>
      <c r="I22" s="38"/>
      <c r="J22" s="38"/>
    </row>
    <row r="23" customFormat="1" ht="31" customHeight="1" spans="1:10">
      <c r="A23" s="36" t="s">
        <v>66</v>
      </c>
      <c r="B23" s="37"/>
      <c r="C23" s="38"/>
      <c r="D23" s="39"/>
      <c r="E23" s="39"/>
      <c r="F23" s="39"/>
      <c r="G23" s="38"/>
      <c r="H23" s="40"/>
      <c r="I23" s="38"/>
      <c r="J23" s="38"/>
    </row>
    <row r="24" s="3" customFormat="1" ht="21" customHeight="1" spans="1:10">
      <c r="A24" s="41" t="s">
        <v>67</v>
      </c>
      <c r="B24" s="41"/>
      <c r="C24" s="42" t="s">
        <v>68</v>
      </c>
      <c r="D24" s="42"/>
      <c r="E24" s="42"/>
      <c r="F24" s="42"/>
      <c r="G24" s="42" t="s">
        <v>69</v>
      </c>
      <c r="H24" s="42">
        <v>77712153</v>
      </c>
      <c r="I24" s="42"/>
      <c r="J24" s="42"/>
    </row>
    <row r="25" s="3" customFormat="1" ht="9" customHeight="1" spans="1:10">
      <c r="A25" s="41"/>
      <c r="B25" s="41"/>
      <c r="C25" s="43"/>
      <c r="D25" s="43"/>
      <c r="E25" s="43"/>
      <c r="F25" s="43"/>
      <c r="G25" s="43"/>
      <c r="H25" s="43"/>
      <c r="I25" s="43"/>
      <c r="J25" s="43"/>
    </row>
    <row r="26" s="3" customFormat="1" ht="20" customHeight="1" spans="1:10">
      <c r="A26" s="44" t="s">
        <v>70</v>
      </c>
      <c r="B26" s="44"/>
      <c r="C26" s="45"/>
      <c r="D26" s="45"/>
      <c r="E26" s="45"/>
      <c r="F26" s="45"/>
      <c r="G26" s="45"/>
      <c r="H26" s="41"/>
      <c r="I26" s="45"/>
      <c r="J26" s="45"/>
    </row>
    <row r="27" s="1" customFormat="1" ht="30" customHeight="1" spans="1:10">
      <c r="A27" s="46" t="s">
        <v>71</v>
      </c>
      <c r="B27" s="46"/>
      <c r="C27" s="46"/>
      <c r="D27" s="46"/>
      <c r="E27" s="46"/>
      <c r="F27" s="46"/>
      <c r="G27" s="46"/>
      <c r="H27" s="47"/>
      <c r="I27" s="46"/>
      <c r="J27" s="46"/>
    </row>
    <row r="28" s="1" customFormat="1" ht="18" customHeight="1" spans="1:1">
      <c r="A28" s="2" t="s">
        <v>72</v>
      </c>
    </row>
    <row r="29" s="1" customFormat="1" ht="29" customHeight="1" spans="1:10">
      <c r="A29" s="48" t="s">
        <v>73</v>
      </c>
      <c r="B29" s="48"/>
      <c r="C29" s="48"/>
      <c r="D29" s="48"/>
      <c r="E29" s="48"/>
      <c r="F29" s="48"/>
      <c r="G29" s="48"/>
      <c r="H29" s="48"/>
      <c r="I29" s="48"/>
      <c r="J29" s="48"/>
    </row>
    <row r="30" s="1" customFormat="1" ht="24" customHeight="1" spans="1:10">
      <c r="A30" s="48" t="s">
        <v>74</v>
      </c>
      <c r="B30" s="49"/>
      <c r="C30" s="49"/>
      <c r="D30" s="49"/>
      <c r="E30" s="49"/>
      <c r="F30" s="49"/>
      <c r="G30" s="49"/>
      <c r="H30" s="49"/>
      <c r="I30" s="49"/>
      <c r="J30" s="49"/>
    </row>
    <row r="31" s="1" customFormat="1" ht="20" customHeight="1" spans="1:10">
      <c r="A31" s="2" t="s">
        <v>75</v>
      </c>
      <c r="B31" s="2"/>
      <c r="C31" s="2"/>
      <c r="D31" s="2"/>
      <c r="E31" s="2"/>
      <c r="F31" s="2"/>
      <c r="G31" s="2"/>
      <c r="H31" s="50"/>
      <c r="I31" s="2"/>
      <c r="J31" s="2"/>
    </row>
    <row r="32" s="1" customFormat="1" ht="20" customHeight="1" spans="1:10">
      <c r="A32" s="2" t="s">
        <v>76</v>
      </c>
      <c r="B32" s="2"/>
      <c r="C32" s="2"/>
      <c r="D32" s="2"/>
      <c r="E32" s="2"/>
      <c r="F32" s="2"/>
      <c r="G32" s="2"/>
      <c r="H32" s="50"/>
      <c r="I32" s="2"/>
      <c r="J32" s="2"/>
    </row>
  </sheetData>
  <mergeCells count="32">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1:B21"/>
    <mergeCell ref="C21:J21"/>
    <mergeCell ref="A22:B22"/>
    <mergeCell ref="C22:J22"/>
    <mergeCell ref="A23:B23"/>
    <mergeCell ref="C23:J23"/>
    <mergeCell ref="A24:B24"/>
    <mergeCell ref="A27:J27"/>
    <mergeCell ref="A29:J29"/>
    <mergeCell ref="A30:J30"/>
    <mergeCell ref="A13:A20"/>
    <mergeCell ref="B14:B17"/>
    <mergeCell ref="B18:B19"/>
    <mergeCell ref="A6:B10"/>
    <mergeCell ref="A11:B12"/>
  </mergeCells>
  <printOptions horizontalCentered="1"/>
  <pageMargins left="0.511805555555556" right="0.511805555555556" top="0.802777777777778" bottom="0.60625" header="0.5" footer="0.5"/>
  <pageSetup paperSize="9"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W33"/>
  <sheetViews>
    <sheetView view="pageBreakPreview" zoomScaleNormal="100" zoomScaleSheetLayoutView="100" workbookViewId="0">
      <selection activeCell="A24" sqref="$A24:$XFD24"/>
    </sheetView>
  </sheetViews>
  <sheetFormatPr defaultColWidth="9" defaultRowHeight="13.5"/>
  <cols>
    <col min="1" max="2" width="5.125" style="1" customWidth="1"/>
    <col min="3" max="3" width="9" style="1" customWidth="1"/>
    <col min="4" max="4" width="14.25" style="1" customWidth="1"/>
    <col min="5" max="6" width="10.375" style="1" customWidth="1"/>
    <col min="7" max="7" width="10" style="1" customWidth="1"/>
    <col min="8" max="8" width="10.375" style="4" customWidth="1"/>
    <col min="9" max="9" width="5.75" style="1" customWidth="1"/>
    <col min="10" max="10" width="15" style="1" customWidth="1"/>
    <col min="11" max="16347" width="9" style="1"/>
  </cols>
  <sheetData>
    <row r="1" s="1" customFormat="1" ht="16" customHeight="1" spans="1:16377">
      <c r="A1" s="5" t="s">
        <v>0</v>
      </c>
      <c r="B1" s="5"/>
      <c r="C1" s="5"/>
      <c r="D1" s="5"/>
      <c r="E1" s="5"/>
      <c r="F1" s="5"/>
      <c r="G1" s="5"/>
      <c r="H1" s="5"/>
      <c r="I1" s="5"/>
      <c r="J1" s="5"/>
      <c r="XDT1"/>
      <c r="XDU1"/>
      <c r="XDV1"/>
      <c r="XDW1"/>
      <c r="XDX1"/>
      <c r="XDY1"/>
      <c r="XDZ1"/>
      <c r="XEA1"/>
      <c r="XEB1"/>
      <c r="XEC1"/>
      <c r="XED1"/>
      <c r="XEE1"/>
      <c r="XEF1"/>
      <c r="XEG1"/>
      <c r="XEH1"/>
      <c r="XEI1"/>
      <c r="XEJ1"/>
      <c r="XEK1"/>
      <c r="XEL1"/>
      <c r="XEM1"/>
      <c r="XEN1"/>
      <c r="XEO1"/>
      <c r="XEP1"/>
      <c r="XEQ1"/>
      <c r="XER1"/>
      <c r="XES1"/>
      <c r="XET1"/>
      <c r="XEU1"/>
      <c r="XEV1"/>
      <c r="XEW1"/>
    </row>
    <row r="2" s="1" customFormat="1" ht="21" customHeight="1" spans="1:10">
      <c r="A2" s="6" t="s">
        <v>1</v>
      </c>
      <c r="B2" s="6"/>
      <c r="C2" s="6"/>
      <c r="D2" s="6"/>
      <c r="E2" s="6"/>
      <c r="F2" s="6"/>
      <c r="G2" s="6"/>
      <c r="H2" s="6"/>
      <c r="I2" s="6"/>
      <c r="J2" s="6"/>
    </row>
    <row r="3" s="1" customFormat="1" ht="8" customHeight="1" spans="1:10">
      <c r="A3" s="7"/>
      <c r="B3" s="7"/>
      <c r="C3" s="7"/>
      <c r="D3" s="7"/>
      <c r="E3" s="7"/>
      <c r="F3" s="7"/>
      <c r="G3" s="7"/>
      <c r="H3" s="7"/>
      <c r="I3" s="7"/>
      <c r="J3" s="7"/>
    </row>
    <row r="4" s="2" customFormat="1" ht="30" customHeight="1" spans="1:10">
      <c r="A4" s="8" t="s">
        <v>2</v>
      </c>
      <c r="B4" s="9"/>
      <c r="C4" s="8" t="s">
        <v>208</v>
      </c>
      <c r="D4" s="9"/>
      <c r="E4" s="9"/>
      <c r="F4" s="10"/>
      <c r="G4" s="11" t="s">
        <v>4</v>
      </c>
      <c r="H4" s="11">
        <v>96</v>
      </c>
      <c r="I4" s="28" t="s">
        <v>5</v>
      </c>
      <c r="J4" s="28" t="s">
        <v>6</v>
      </c>
    </row>
    <row r="5" s="2" customFormat="1" ht="19" customHeight="1" spans="1:10">
      <c r="A5" s="8" t="s">
        <v>7</v>
      </c>
      <c r="B5" s="9"/>
      <c r="C5" s="12" t="s">
        <v>8</v>
      </c>
      <c r="D5" s="13"/>
      <c r="E5" s="13"/>
      <c r="F5" s="14"/>
      <c r="G5" s="11" t="s">
        <v>9</v>
      </c>
      <c r="H5" s="9" t="s">
        <v>8</v>
      </c>
      <c r="I5" s="9"/>
      <c r="J5" s="10"/>
    </row>
    <row r="6" s="2" customFormat="1" ht="27" customHeight="1" spans="1:10">
      <c r="A6" s="15" t="s">
        <v>10</v>
      </c>
      <c r="B6" s="16"/>
      <c r="C6" s="17"/>
      <c r="D6" s="18"/>
      <c r="E6" s="11" t="s">
        <v>11</v>
      </c>
      <c r="F6" s="11" t="s">
        <v>12</v>
      </c>
      <c r="G6" s="11" t="s">
        <v>13</v>
      </c>
      <c r="H6" s="11" t="s">
        <v>14</v>
      </c>
      <c r="I6" s="11" t="s">
        <v>15</v>
      </c>
      <c r="J6" s="28" t="s">
        <v>16</v>
      </c>
    </row>
    <row r="7" s="2" customFormat="1" ht="20" customHeight="1" spans="1:10">
      <c r="A7" s="19"/>
      <c r="B7" s="20"/>
      <c r="C7" s="8" t="s">
        <v>17</v>
      </c>
      <c r="D7" s="10"/>
      <c r="E7" s="21">
        <f t="shared" ref="E7:H7" si="0">SUM(E8:E10)</f>
        <v>93</v>
      </c>
      <c r="F7" s="21">
        <f t="shared" si="0"/>
        <v>93</v>
      </c>
      <c r="G7" s="21">
        <f t="shared" si="0"/>
        <v>93</v>
      </c>
      <c r="H7" s="22">
        <f t="shared" si="0"/>
        <v>1</v>
      </c>
      <c r="I7" s="11">
        <v>10</v>
      </c>
      <c r="J7" s="11">
        <v>10</v>
      </c>
    </row>
    <row r="8" s="2" customFormat="1" ht="20" customHeight="1" spans="1:10">
      <c r="A8" s="19"/>
      <c r="B8" s="20"/>
      <c r="C8" s="8" t="s">
        <v>18</v>
      </c>
      <c r="D8" s="10"/>
      <c r="E8" s="21"/>
      <c r="F8" s="21"/>
      <c r="G8" s="21"/>
      <c r="H8" s="11"/>
      <c r="I8" s="11" t="s">
        <v>19</v>
      </c>
      <c r="J8" s="11" t="s">
        <v>19</v>
      </c>
    </row>
    <row r="9" s="2" customFormat="1" ht="20" customHeight="1" spans="1:10">
      <c r="A9" s="19"/>
      <c r="B9" s="20"/>
      <c r="C9" s="8" t="s">
        <v>20</v>
      </c>
      <c r="D9" s="10"/>
      <c r="E9" s="67">
        <v>93</v>
      </c>
      <c r="F9" s="67">
        <v>93</v>
      </c>
      <c r="G9" s="67">
        <v>93</v>
      </c>
      <c r="H9" s="22">
        <f>G9/F9</f>
        <v>1</v>
      </c>
      <c r="I9" s="11" t="s">
        <v>19</v>
      </c>
      <c r="J9" s="11" t="s">
        <v>19</v>
      </c>
    </row>
    <row r="10" s="2" customFormat="1" ht="20" customHeight="1" spans="1:10">
      <c r="A10" s="24"/>
      <c r="B10" s="25"/>
      <c r="C10" s="8" t="s">
        <v>21</v>
      </c>
      <c r="D10" s="10"/>
      <c r="E10" s="11"/>
      <c r="F10" s="11"/>
      <c r="G10" s="11"/>
      <c r="H10" s="11"/>
      <c r="I10" s="11" t="s">
        <v>19</v>
      </c>
      <c r="J10" s="11" t="s">
        <v>19</v>
      </c>
    </row>
    <row r="11" s="2" customFormat="1" ht="20" customHeight="1" spans="1:10">
      <c r="A11" s="15" t="s">
        <v>22</v>
      </c>
      <c r="B11" s="16"/>
      <c r="C11" s="11" t="s">
        <v>23</v>
      </c>
      <c r="D11" s="11"/>
      <c r="E11" s="11"/>
      <c r="F11" s="11"/>
      <c r="G11" s="9" t="s">
        <v>24</v>
      </c>
      <c r="H11" s="9"/>
      <c r="I11" s="9"/>
      <c r="J11" s="10"/>
    </row>
    <row r="12" s="2" customFormat="1" ht="32" customHeight="1" spans="1:10">
      <c r="A12" s="24"/>
      <c r="B12" s="25"/>
      <c r="C12" s="11" t="s">
        <v>209</v>
      </c>
      <c r="D12" s="26"/>
      <c r="E12" s="26"/>
      <c r="F12" s="26"/>
      <c r="G12" s="9" t="s">
        <v>210</v>
      </c>
      <c r="H12" s="9"/>
      <c r="I12" s="9"/>
      <c r="J12" s="10"/>
    </row>
    <row r="13" s="2" customFormat="1" ht="33" customHeight="1" spans="1:10">
      <c r="A13" s="27" t="s">
        <v>26</v>
      </c>
      <c r="B13" s="11" t="s">
        <v>27</v>
      </c>
      <c r="C13" s="11" t="s">
        <v>28</v>
      </c>
      <c r="D13" s="11" t="s">
        <v>29</v>
      </c>
      <c r="E13" s="11" t="s">
        <v>30</v>
      </c>
      <c r="F13" s="11" t="s">
        <v>31</v>
      </c>
      <c r="G13" s="11" t="s">
        <v>15</v>
      </c>
      <c r="H13" s="28" t="s">
        <v>32</v>
      </c>
      <c r="I13" s="50" t="s">
        <v>16</v>
      </c>
      <c r="J13" s="11" t="s">
        <v>33</v>
      </c>
    </row>
    <row r="14" s="2" customFormat="1" ht="22" customHeight="1" spans="1:10">
      <c r="A14" s="29"/>
      <c r="B14" s="26" t="s">
        <v>34</v>
      </c>
      <c r="C14" s="11" t="s">
        <v>35</v>
      </c>
      <c r="D14" s="11" t="s">
        <v>36</v>
      </c>
      <c r="E14" s="28" t="s">
        <v>37</v>
      </c>
      <c r="F14" s="69" t="s">
        <v>38</v>
      </c>
      <c r="G14" s="11">
        <v>20</v>
      </c>
      <c r="H14" s="31">
        <v>1</v>
      </c>
      <c r="I14" s="11">
        <v>20</v>
      </c>
      <c r="J14" s="11"/>
    </row>
    <row r="15" s="2" customFormat="1" ht="22" customHeight="1" spans="1:10">
      <c r="A15" s="29"/>
      <c r="B15" s="32"/>
      <c r="C15" s="11" t="s">
        <v>39</v>
      </c>
      <c r="D15" s="11" t="s">
        <v>81</v>
      </c>
      <c r="E15" s="31" t="s">
        <v>41</v>
      </c>
      <c r="F15" s="61" t="s">
        <v>42</v>
      </c>
      <c r="G15" s="11">
        <v>10</v>
      </c>
      <c r="H15" s="31">
        <v>1</v>
      </c>
      <c r="I15" s="11">
        <v>10</v>
      </c>
      <c r="J15" s="11"/>
    </row>
    <row r="16" s="2" customFormat="1" ht="22" customHeight="1" spans="1:10">
      <c r="A16" s="29"/>
      <c r="B16" s="32"/>
      <c r="C16" s="11" t="s">
        <v>43</v>
      </c>
      <c r="D16" s="11" t="s">
        <v>82</v>
      </c>
      <c r="E16" s="28" t="s">
        <v>45</v>
      </c>
      <c r="F16" s="61" t="s">
        <v>46</v>
      </c>
      <c r="G16" s="11">
        <v>10</v>
      </c>
      <c r="H16" s="31">
        <v>1</v>
      </c>
      <c r="I16" s="11">
        <v>10</v>
      </c>
      <c r="J16" s="11"/>
    </row>
    <row r="17" s="2" customFormat="1" ht="22" customHeight="1" spans="1:10">
      <c r="A17" s="29"/>
      <c r="B17" s="34"/>
      <c r="C17" s="11" t="s">
        <v>47</v>
      </c>
      <c r="D17" s="11" t="s">
        <v>83</v>
      </c>
      <c r="E17" s="28" t="s">
        <v>84</v>
      </c>
      <c r="F17" s="69" t="s">
        <v>85</v>
      </c>
      <c r="G17" s="11">
        <v>10</v>
      </c>
      <c r="H17" s="31">
        <v>1</v>
      </c>
      <c r="I17" s="11">
        <v>10</v>
      </c>
      <c r="J17" s="11"/>
    </row>
    <row r="18" s="2" customFormat="1" ht="22" customHeight="1" spans="1:10">
      <c r="A18" s="29"/>
      <c r="B18" s="26" t="s">
        <v>50</v>
      </c>
      <c r="C18" s="11" t="s">
        <v>51</v>
      </c>
      <c r="D18" s="11" t="s">
        <v>86</v>
      </c>
      <c r="E18" s="28" t="s">
        <v>87</v>
      </c>
      <c r="F18" s="28" t="s">
        <v>87</v>
      </c>
      <c r="G18" s="11">
        <v>10</v>
      </c>
      <c r="H18" s="31">
        <v>1</v>
      </c>
      <c r="I18" s="11">
        <v>10</v>
      </c>
      <c r="J18" s="11"/>
    </row>
    <row r="19" s="2" customFormat="1" ht="38" customHeight="1" spans="1:10">
      <c r="A19" s="29"/>
      <c r="B19" s="32"/>
      <c r="C19" s="11" t="s">
        <v>55</v>
      </c>
      <c r="D19" s="11" t="s">
        <v>88</v>
      </c>
      <c r="E19" s="28" t="s">
        <v>53</v>
      </c>
      <c r="F19" s="28" t="s">
        <v>54</v>
      </c>
      <c r="G19" s="11">
        <v>10</v>
      </c>
      <c r="H19" s="31">
        <v>0.8</v>
      </c>
      <c r="I19" s="11">
        <v>8</v>
      </c>
      <c r="J19" s="11"/>
    </row>
    <row r="20" s="2" customFormat="1" ht="30" customHeight="1" spans="1:10">
      <c r="A20" s="29"/>
      <c r="B20" s="34"/>
      <c r="C20" s="11" t="s">
        <v>89</v>
      </c>
      <c r="D20" s="11" t="s">
        <v>90</v>
      </c>
      <c r="E20" s="28" t="s">
        <v>53</v>
      </c>
      <c r="F20" s="28" t="s">
        <v>54</v>
      </c>
      <c r="G20" s="11">
        <v>10</v>
      </c>
      <c r="H20" s="31">
        <v>0.8</v>
      </c>
      <c r="I20" s="11">
        <v>8</v>
      </c>
      <c r="J20" s="11"/>
    </row>
    <row r="21" s="2" customFormat="1" ht="38" customHeight="1" spans="1:10">
      <c r="A21" s="29"/>
      <c r="B21" s="32" t="s">
        <v>57</v>
      </c>
      <c r="C21" s="26" t="s">
        <v>58</v>
      </c>
      <c r="D21" s="11" t="s">
        <v>91</v>
      </c>
      <c r="E21" s="62" t="s">
        <v>60</v>
      </c>
      <c r="F21" s="61" t="s">
        <v>61</v>
      </c>
      <c r="G21" s="11">
        <v>10</v>
      </c>
      <c r="H21" s="31">
        <v>1</v>
      </c>
      <c r="I21" s="11">
        <v>10</v>
      </c>
      <c r="J21" s="11"/>
    </row>
    <row r="22" s="2" customFormat="1" ht="23" customHeight="1" spans="1:10">
      <c r="A22" s="36" t="s">
        <v>62</v>
      </c>
      <c r="B22" s="37"/>
      <c r="C22" s="38" t="s">
        <v>63</v>
      </c>
      <c r="D22" s="39"/>
      <c r="E22" s="39"/>
      <c r="F22" s="39"/>
      <c r="G22" s="38"/>
      <c r="H22" s="40"/>
      <c r="I22" s="38"/>
      <c r="J22" s="38"/>
    </row>
    <row r="23" customFormat="1" ht="24" customHeight="1" spans="1:10">
      <c r="A23" s="36" t="s">
        <v>64</v>
      </c>
      <c r="B23" s="37"/>
      <c r="C23" s="38" t="s">
        <v>65</v>
      </c>
      <c r="D23" s="39"/>
      <c r="E23" s="39"/>
      <c r="F23" s="39"/>
      <c r="G23" s="38"/>
      <c r="H23" s="40"/>
      <c r="I23" s="38"/>
      <c r="J23" s="38"/>
    </row>
    <row r="24" customFormat="1" ht="31" customHeight="1" spans="1:10">
      <c r="A24" s="36" t="s">
        <v>66</v>
      </c>
      <c r="B24" s="37"/>
      <c r="C24" s="38"/>
      <c r="D24" s="39"/>
      <c r="E24" s="39"/>
      <c r="F24" s="39"/>
      <c r="G24" s="38"/>
      <c r="H24" s="40"/>
      <c r="I24" s="38"/>
      <c r="J24" s="38"/>
    </row>
    <row r="25" s="3" customFormat="1" ht="21" customHeight="1" spans="1:10">
      <c r="A25" s="41" t="s">
        <v>67</v>
      </c>
      <c r="B25" s="41"/>
      <c r="C25" s="42" t="s">
        <v>68</v>
      </c>
      <c r="D25" s="42"/>
      <c r="E25" s="42"/>
      <c r="F25" s="42"/>
      <c r="G25" s="42" t="s">
        <v>69</v>
      </c>
      <c r="H25" s="42">
        <v>77712153</v>
      </c>
      <c r="I25" s="42"/>
      <c r="J25" s="42"/>
    </row>
    <row r="26" s="3" customFormat="1" ht="9" customHeight="1" spans="1:10">
      <c r="A26" s="41"/>
      <c r="B26" s="41"/>
      <c r="C26" s="43"/>
      <c r="D26" s="43"/>
      <c r="E26" s="43"/>
      <c r="F26" s="43"/>
      <c r="G26" s="43"/>
      <c r="H26" s="43"/>
      <c r="I26" s="43"/>
      <c r="J26" s="43"/>
    </row>
    <row r="27" s="3" customFormat="1" ht="20" customHeight="1" spans="1:10">
      <c r="A27" s="44" t="s">
        <v>70</v>
      </c>
      <c r="B27" s="44"/>
      <c r="C27" s="45"/>
      <c r="D27" s="45"/>
      <c r="E27" s="45"/>
      <c r="F27" s="45"/>
      <c r="G27" s="45"/>
      <c r="H27" s="41"/>
      <c r="I27" s="45"/>
      <c r="J27" s="45"/>
    </row>
    <row r="28" s="1" customFormat="1" ht="30" customHeight="1" spans="1:10">
      <c r="A28" s="46" t="s">
        <v>71</v>
      </c>
      <c r="B28" s="46"/>
      <c r="C28" s="46"/>
      <c r="D28" s="46"/>
      <c r="E28" s="46"/>
      <c r="F28" s="46"/>
      <c r="G28" s="46"/>
      <c r="H28" s="47"/>
      <c r="I28" s="46"/>
      <c r="J28" s="46"/>
    </row>
    <row r="29" s="1" customFormat="1" ht="18" customHeight="1" spans="1:1">
      <c r="A29" s="2" t="s">
        <v>72</v>
      </c>
    </row>
    <row r="30" s="1" customFormat="1" ht="29" customHeight="1" spans="1:10">
      <c r="A30" s="48" t="s">
        <v>73</v>
      </c>
      <c r="B30" s="48"/>
      <c r="C30" s="48"/>
      <c r="D30" s="48"/>
      <c r="E30" s="48"/>
      <c r="F30" s="48"/>
      <c r="G30" s="48"/>
      <c r="H30" s="48"/>
      <c r="I30" s="48"/>
      <c r="J30" s="48"/>
    </row>
    <row r="31" s="1" customFormat="1" ht="24" customHeight="1" spans="1:10">
      <c r="A31" s="48" t="s">
        <v>74</v>
      </c>
      <c r="B31" s="49"/>
      <c r="C31" s="49"/>
      <c r="D31" s="49"/>
      <c r="E31" s="49"/>
      <c r="F31" s="49"/>
      <c r="G31" s="49"/>
      <c r="H31" s="49"/>
      <c r="I31" s="49"/>
      <c r="J31" s="49"/>
    </row>
    <row r="32" s="1" customFormat="1" ht="20" customHeight="1" spans="1:10">
      <c r="A32" s="2" t="s">
        <v>75</v>
      </c>
      <c r="B32" s="2"/>
      <c r="C32" s="2"/>
      <c r="D32" s="2"/>
      <c r="E32" s="2"/>
      <c r="F32" s="2"/>
      <c r="G32" s="2"/>
      <c r="H32" s="50"/>
      <c r="I32" s="2"/>
      <c r="J32" s="2"/>
    </row>
    <row r="33" s="1" customFormat="1" ht="20" customHeight="1" spans="1:10">
      <c r="A33" s="2" t="s">
        <v>76</v>
      </c>
      <c r="B33" s="2"/>
      <c r="C33" s="2"/>
      <c r="D33" s="2"/>
      <c r="E33" s="2"/>
      <c r="F33" s="2"/>
      <c r="G33" s="2"/>
      <c r="H33" s="50"/>
      <c r="I33" s="2"/>
      <c r="J33" s="2"/>
    </row>
  </sheetData>
  <mergeCells count="32">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2:B22"/>
    <mergeCell ref="C22:J22"/>
    <mergeCell ref="A23:B23"/>
    <mergeCell ref="C23:J23"/>
    <mergeCell ref="A24:B24"/>
    <mergeCell ref="C24:J24"/>
    <mergeCell ref="A25:B25"/>
    <mergeCell ref="A28:J28"/>
    <mergeCell ref="A30:J30"/>
    <mergeCell ref="A31:J31"/>
    <mergeCell ref="A13:A21"/>
    <mergeCell ref="B14:B17"/>
    <mergeCell ref="B18:B20"/>
    <mergeCell ref="A6:B10"/>
    <mergeCell ref="A11:B12"/>
  </mergeCells>
  <pageMargins left="0.75" right="0.75" top="1" bottom="1" header="0.5" footer="0.5"/>
  <pageSetup paperSize="9" scale="90"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3"/>
  <sheetViews>
    <sheetView view="pageBreakPreview" zoomScaleNormal="100" zoomScaleSheetLayoutView="100" workbookViewId="0">
      <selection activeCell="O13" sqref="O13"/>
    </sheetView>
  </sheetViews>
  <sheetFormatPr defaultColWidth="9" defaultRowHeight="13.5"/>
  <cols>
    <col min="1" max="2" width="5.125" style="1" customWidth="1"/>
    <col min="3" max="3" width="9" style="1" customWidth="1"/>
    <col min="4" max="4" width="20.25" style="1" customWidth="1"/>
    <col min="5" max="6" width="10.375" style="1" customWidth="1"/>
    <col min="7" max="7" width="10" style="1" customWidth="1"/>
    <col min="8" max="8" width="10.375" style="4" customWidth="1"/>
    <col min="9" max="9" width="5.75" style="1" customWidth="1"/>
    <col min="10" max="10" width="15" style="1" customWidth="1"/>
    <col min="11" max="16354" width="9" style="1"/>
  </cols>
  <sheetData>
    <row r="1" s="1" customFormat="1" ht="16" customHeight="1" spans="1:16384">
      <c r="A1" s="5" t="s">
        <v>0</v>
      </c>
      <c r="B1" s="5"/>
      <c r="C1" s="5"/>
      <c r="D1" s="5"/>
      <c r="E1" s="5"/>
      <c r="F1" s="5"/>
      <c r="G1" s="5"/>
      <c r="H1" s="5"/>
      <c r="I1" s="5"/>
      <c r="J1" s="5"/>
      <c r="XEA1"/>
      <c r="XEB1"/>
      <c r="XEC1"/>
      <c r="XED1"/>
      <c r="XEE1"/>
      <c r="XEF1"/>
      <c r="XEG1"/>
      <c r="XEH1"/>
      <c r="XEI1"/>
      <c r="XEJ1"/>
      <c r="XEK1"/>
      <c r="XEL1"/>
      <c r="XEM1"/>
      <c r="XEN1"/>
      <c r="XEO1"/>
      <c r="XEP1"/>
      <c r="XEQ1"/>
      <c r="XER1"/>
      <c r="XES1"/>
      <c r="XET1"/>
      <c r="XEU1"/>
      <c r="XEV1"/>
      <c r="XEW1"/>
      <c r="XEX1"/>
      <c r="XEY1"/>
      <c r="XEZ1"/>
      <c r="XFA1"/>
      <c r="XFB1"/>
      <c r="XFC1"/>
      <c r="XFD1"/>
    </row>
    <row r="2" s="1" customFormat="1" ht="21" customHeight="1" spans="1:10">
      <c r="A2" s="6" t="s">
        <v>1</v>
      </c>
      <c r="B2" s="6"/>
      <c r="C2" s="6"/>
      <c r="D2" s="6"/>
      <c r="E2" s="6"/>
      <c r="F2" s="6"/>
      <c r="G2" s="6"/>
      <c r="H2" s="6"/>
      <c r="I2" s="6"/>
      <c r="J2" s="6"/>
    </row>
    <row r="3" s="1" customFormat="1" ht="8" customHeight="1" spans="1:10">
      <c r="A3" s="7"/>
      <c r="B3" s="7"/>
      <c r="C3" s="7"/>
      <c r="D3" s="7"/>
      <c r="E3" s="7"/>
      <c r="F3" s="7"/>
      <c r="G3" s="7"/>
      <c r="H3" s="7"/>
      <c r="I3" s="7"/>
      <c r="J3" s="7"/>
    </row>
    <row r="4" s="2" customFormat="1" ht="30" customHeight="1" spans="1:10">
      <c r="A4" s="8" t="s">
        <v>2</v>
      </c>
      <c r="B4" s="9"/>
      <c r="C4" s="8" t="s">
        <v>211</v>
      </c>
      <c r="D4" s="9"/>
      <c r="E4" s="9"/>
      <c r="F4" s="10"/>
      <c r="G4" s="11" t="s">
        <v>4</v>
      </c>
      <c r="H4" s="11">
        <v>95</v>
      </c>
      <c r="I4" s="28" t="s">
        <v>5</v>
      </c>
      <c r="J4" s="28" t="s">
        <v>6</v>
      </c>
    </row>
    <row r="5" s="2" customFormat="1" ht="19" customHeight="1" spans="1:10">
      <c r="A5" s="8" t="s">
        <v>7</v>
      </c>
      <c r="B5" s="9"/>
      <c r="C5" s="12" t="s">
        <v>8</v>
      </c>
      <c r="D5" s="13"/>
      <c r="E5" s="13"/>
      <c r="F5" s="14"/>
      <c r="G5" s="11" t="s">
        <v>9</v>
      </c>
      <c r="H5" s="9" t="s">
        <v>8</v>
      </c>
      <c r="I5" s="9"/>
      <c r="J5" s="10"/>
    </row>
    <row r="6" s="2" customFormat="1" ht="27" customHeight="1" spans="1:10">
      <c r="A6" s="15" t="s">
        <v>10</v>
      </c>
      <c r="B6" s="16"/>
      <c r="C6" s="17"/>
      <c r="D6" s="18"/>
      <c r="E6" s="11" t="s">
        <v>11</v>
      </c>
      <c r="F6" s="11" t="s">
        <v>12</v>
      </c>
      <c r="G6" s="11" t="s">
        <v>13</v>
      </c>
      <c r="H6" s="11" t="s">
        <v>14</v>
      </c>
      <c r="I6" s="11" t="s">
        <v>15</v>
      </c>
      <c r="J6" s="28" t="s">
        <v>16</v>
      </c>
    </row>
    <row r="7" s="2" customFormat="1" ht="20" customHeight="1" spans="1:10">
      <c r="A7" s="19"/>
      <c r="B7" s="20"/>
      <c r="C7" s="8" t="s">
        <v>17</v>
      </c>
      <c r="D7" s="10"/>
      <c r="E7" s="21">
        <f t="shared" ref="E7:H7" si="0">SUM(E8:E10)</f>
        <v>729.012507</v>
      </c>
      <c r="F7" s="21">
        <f t="shared" si="0"/>
        <v>729.012507</v>
      </c>
      <c r="G7" s="21">
        <f t="shared" si="0"/>
        <v>729.012507</v>
      </c>
      <c r="H7" s="22">
        <f t="shared" si="0"/>
        <v>1</v>
      </c>
      <c r="I7" s="11">
        <v>10</v>
      </c>
      <c r="J7" s="30">
        <v>10</v>
      </c>
    </row>
    <row r="8" s="2" customFormat="1" ht="20" customHeight="1" spans="1:10">
      <c r="A8" s="19"/>
      <c r="B8" s="20"/>
      <c r="C8" s="8" t="s">
        <v>18</v>
      </c>
      <c r="D8" s="10"/>
      <c r="E8" s="21"/>
      <c r="F8" s="21"/>
      <c r="G8" s="21"/>
      <c r="H8" s="11"/>
      <c r="I8" s="11" t="s">
        <v>19</v>
      </c>
      <c r="J8" s="11" t="s">
        <v>19</v>
      </c>
    </row>
    <row r="9" s="2" customFormat="1" ht="20" customHeight="1" spans="1:10">
      <c r="A9" s="19"/>
      <c r="B9" s="20"/>
      <c r="C9" s="8" t="s">
        <v>20</v>
      </c>
      <c r="D9" s="10"/>
      <c r="E9" s="67">
        <v>729.012507</v>
      </c>
      <c r="F9" s="67">
        <v>729.012507</v>
      </c>
      <c r="G9" s="67">
        <v>729.012507</v>
      </c>
      <c r="H9" s="22">
        <f>G9/F9</f>
        <v>1</v>
      </c>
      <c r="I9" s="11" t="s">
        <v>19</v>
      </c>
      <c r="J9" s="11" t="s">
        <v>19</v>
      </c>
    </row>
    <row r="10" s="2" customFormat="1" ht="20" customHeight="1" spans="1:10">
      <c r="A10" s="24"/>
      <c r="B10" s="25"/>
      <c r="C10" s="8" t="s">
        <v>21</v>
      </c>
      <c r="D10" s="10"/>
      <c r="E10" s="11"/>
      <c r="F10" s="11"/>
      <c r="G10" s="11"/>
      <c r="H10" s="11"/>
      <c r="I10" s="11" t="s">
        <v>19</v>
      </c>
      <c r="J10" s="11" t="s">
        <v>19</v>
      </c>
    </row>
    <row r="11" s="2" customFormat="1" ht="20" customHeight="1" spans="1:10">
      <c r="A11" s="15" t="s">
        <v>22</v>
      </c>
      <c r="B11" s="16"/>
      <c r="C11" s="11" t="s">
        <v>23</v>
      </c>
      <c r="D11" s="11"/>
      <c r="E11" s="11"/>
      <c r="F11" s="11"/>
      <c r="G11" s="9" t="s">
        <v>24</v>
      </c>
      <c r="H11" s="9"/>
      <c r="I11" s="9"/>
      <c r="J11" s="10"/>
    </row>
    <row r="12" s="2" customFormat="1" ht="32" customHeight="1" spans="1:10">
      <c r="A12" s="24"/>
      <c r="B12" s="25"/>
      <c r="C12" s="11" t="s">
        <v>212</v>
      </c>
      <c r="D12" s="26"/>
      <c r="E12" s="26"/>
      <c r="F12" s="26"/>
      <c r="G12" s="9" t="s">
        <v>212</v>
      </c>
      <c r="H12" s="9"/>
      <c r="I12" s="9"/>
      <c r="J12" s="10"/>
    </row>
    <row r="13" s="2" customFormat="1" ht="33" customHeight="1" spans="1:10">
      <c r="A13" s="27" t="s">
        <v>26</v>
      </c>
      <c r="B13" s="11" t="s">
        <v>27</v>
      </c>
      <c r="C13" s="11" t="s">
        <v>28</v>
      </c>
      <c r="D13" s="11" t="s">
        <v>29</v>
      </c>
      <c r="E13" s="11" t="s">
        <v>30</v>
      </c>
      <c r="F13" s="11" t="s">
        <v>31</v>
      </c>
      <c r="G13" s="11" t="s">
        <v>15</v>
      </c>
      <c r="H13" s="28" t="s">
        <v>32</v>
      </c>
      <c r="I13" s="50" t="s">
        <v>16</v>
      </c>
      <c r="J13" s="11" t="s">
        <v>33</v>
      </c>
    </row>
    <row r="14" s="2" customFormat="1" ht="19" customHeight="1" spans="1:10">
      <c r="A14" s="29"/>
      <c r="B14" s="26" t="s">
        <v>34</v>
      </c>
      <c r="C14" s="11" t="s">
        <v>35</v>
      </c>
      <c r="D14" s="11" t="s">
        <v>213</v>
      </c>
      <c r="E14" s="28" t="s">
        <v>214</v>
      </c>
      <c r="F14" s="61" t="s">
        <v>215</v>
      </c>
      <c r="G14" s="11">
        <v>20</v>
      </c>
      <c r="H14" s="31">
        <v>1</v>
      </c>
      <c r="I14" s="11">
        <v>20</v>
      </c>
      <c r="J14" s="11"/>
    </row>
    <row r="15" s="2" customFormat="1" ht="19" customHeight="1" spans="1:10">
      <c r="A15" s="29"/>
      <c r="B15" s="32"/>
      <c r="C15" s="11" t="s">
        <v>39</v>
      </c>
      <c r="D15" s="11" t="s">
        <v>216</v>
      </c>
      <c r="E15" s="69" t="s">
        <v>181</v>
      </c>
      <c r="F15" s="69" t="s">
        <v>181</v>
      </c>
      <c r="G15" s="11">
        <v>10</v>
      </c>
      <c r="H15" s="31">
        <v>1</v>
      </c>
      <c r="I15" s="11">
        <v>10</v>
      </c>
      <c r="J15" s="11"/>
    </row>
    <row r="16" s="2" customFormat="1" ht="19" customHeight="1" spans="1:10">
      <c r="A16" s="29"/>
      <c r="B16" s="32"/>
      <c r="C16" s="11" t="s">
        <v>43</v>
      </c>
      <c r="D16" s="11" t="s">
        <v>217</v>
      </c>
      <c r="E16" s="28" t="s">
        <v>45</v>
      </c>
      <c r="F16" s="61" t="s">
        <v>46</v>
      </c>
      <c r="G16" s="11">
        <v>10</v>
      </c>
      <c r="H16" s="31">
        <v>1</v>
      </c>
      <c r="I16" s="11">
        <v>10</v>
      </c>
      <c r="J16" s="11"/>
    </row>
    <row r="17" s="2" customFormat="1" ht="19" customHeight="1" spans="1:10">
      <c r="A17" s="29"/>
      <c r="B17" s="34"/>
      <c r="C17" s="11" t="s">
        <v>47</v>
      </c>
      <c r="D17" s="11" t="s">
        <v>218</v>
      </c>
      <c r="E17" s="61" t="s">
        <v>219</v>
      </c>
      <c r="F17" s="61" t="s">
        <v>219</v>
      </c>
      <c r="G17" s="11">
        <v>10</v>
      </c>
      <c r="H17" s="31">
        <v>1</v>
      </c>
      <c r="I17" s="11">
        <v>10</v>
      </c>
      <c r="J17" s="11"/>
    </row>
    <row r="18" s="2" customFormat="1" ht="19" customHeight="1" spans="1:10">
      <c r="A18" s="29"/>
      <c r="B18" s="26" t="s">
        <v>50</v>
      </c>
      <c r="C18" s="11" t="s">
        <v>51</v>
      </c>
      <c r="D18" s="11" t="s">
        <v>220</v>
      </c>
      <c r="E18" s="28" t="s">
        <v>53</v>
      </c>
      <c r="F18" s="28" t="s">
        <v>54</v>
      </c>
      <c r="G18" s="11">
        <v>10</v>
      </c>
      <c r="H18" s="31">
        <v>1</v>
      </c>
      <c r="I18" s="11">
        <v>10</v>
      </c>
      <c r="J18" s="11"/>
    </row>
    <row r="19" s="2" customFormat="1" ht="30" customHeight="1" spans="1:10">
      <c r="A19" s="29"/>
      <c r="B19" s="32"/>
      <c r="C19" s="11" t="s">
        <v>55</v>
      </c>
      <c r="D19" s="11" t="s">
        <v>88</v>
      </c>
      <c r="E19" s="28" t="s">
        <v>53</v>
      </c>
      <c r="F19" s="28" t="s">
        <v>54</v>
      </c>
      <c r="G19" s="11">
        <v>10</v>
      </c>
      <c r="H19" s="31">
        <v>0.8</v>
      </c>
      <c r="I19" s="11">
        <v>8</v>
      </c>
      <c r="J19" s="11"/>
    </row>
    <row r="20" s="2" customFormat="1" ht="24" customHeight="1" spans="1:10">
      <c r="A20" s="29"/>
      <c r="B20" s="34"/>
      <c r="C20" s="11" t="s">
        <v>89</v>
      </c>
      <c r="D20" s="11" t="s">
        <v>139</v>
      </c>
      <c r="E20" s="28" t="s">
        <v>53</v>
      </c>
      <c r="F20" s="28" t="s">
        <v>54</v>
      </c>
      <c r="G20" s="11">
        <v>10</v>
      </c>
      <c r="H20" s="31">
        <v>0.8</v>
      </c>
      <c r="I20" s="11">
        <v>8</v>
      </c>
      <c r="J20" s="11"/>
    </row>
    <row r="21" s="2" customFormat="1" ht="40" customHeight="1" spans="1:10">
      <c r="A21" s="29"/>
      <c r="B21" s="32" t="s">
        <v>57</v>
      </c>
      <c r="C21" s="26" t="s">
        <v>58</v>
      </c>
      <c r="D21" s="11" t="s">
        <v>59</v>
      </c>
      <c r="E21" s="62" t="s">
        <v>140</v>
      </c>
      <c r="F21" s="61" t="s">
        <v>61</v>
      </c>
      <c r="G21" s="11">
        <v>10</v>
      </c>
      <c r="H21" s="31">
        <v>0.9</v>
      </c>
      <c r="I21" s="11">
        <f>G21*H21</f>
        <v>9</v>
      </c>
      <c r="J21" s="11"/>
    </row>
    <row r="22" s="2" customFormat="1" ht="23" customHeight="1" spans="1:10">
      <c r="A22" s="36" t="s">
        <v>62</v>
      </c>
      <c r="B22" s="37"/>
      <c r="C22" s="38" t="s">
        <v>63</v>
      </c>
      <c r="D22" s="39"/>
      <c r="E22" s="39"/>
      <c r="F22" s="39"/>
      <c r="G22" s="38"/>
      <c r="H22" s="38"/>
      <c r="I22" s="38"/>
      <c r="J22" s="38"/>
    </row>
    <row r="23" customFormat="1" ht="24" customHeight="1" spans="1:10">
      <c r="A23" s="36" t="s">
        <v>64</v>
      </c>
      <c r="B23" s="37"/>
      <c r="C23" s="38" t="s">
        <v>65</v>
      </c>
      <c r="D23" s="39"/>
      <c r="E23" s="39"/>
      <c r="F23" s="39"/>
      <c r="G23" s="38"/>
      <c r="H23" s="40"/>
      <c r="I23" s="38"/>
      <c r="J23" s="38"/>
    </row>
    <row r="24" customFormat="1" ht="29" customHeight="1" spans="1:10">
      <c r="A24" s="36" t="s">
        <v>66</v>
      </c>
      <c r="B24" s="37"/>
      <c r="C24" s="38"/>
      <c r="D24" s="39"/>
      <c r="E24" s="39"/>
      <c r="F24" s="39"/>
      <c r="G24" s="38"/>
      <c r="H24" s="40"/>
      <c r="I24" s="38"/>
      <c r="J24" s="38"/>
    </row>
    <row r="25" s="3" customFormat="1" ht="21" customHeight="1" spans="1:10">
      <c r="A25" s="41" t="s">
        <v>67</v>
      </c>
      <c r="B25" s="41"/>
      <c r="C25" s="42" t="s">
        <v>68</v>
      </c>
      <c r="D25" s="42"/>
      <c r="E25" s="42"/>
      <c r="F25" s="42"/>
      <c r="G25" s="42" t="s">
        <v>69</v>
      </c>
      <c r="H25" s="42">
        <v>77712153</v>
      </c>
      <c r="I25" s="42"/>
      <c r="J25" s="42"/>
    </row>
    <row r="26" s="3" customFormat="1" ht="9" customHeight="1" spans="1:10">
      <c r="A26" s="41"/>
      <c r="B26" s="41"/>
      <c r="C26" s="43"/>
      <c r="D26" s="43"/>
      <c r="E26" s="43"/>
      <c r="F26" s="43"/>
      <c r="G26" s="43"/>
      <c r="H26" s="43"/>
      <c r="I26" s="43"/>
      <c r="J26" s="43"/>
    </row>
    <row r="27" s="3" customFormat="1" ht="20" customHeight="1" spans="1:10">
      <c r="A27" s="44" t="s">
        <v>70</v>
      </c>
      <c r="B27" s="44"/>
      <c r="C27" s="45"/>
      <c r="D27" s="45"/>
      <c r="E27" s="45"/>
      <c r="F27" s="45"/>
      <c r="G27" s="45"/>
      <c r="H27" s="41"/>
      <c r="I27" s="45"/>
      <c r="J27" s="45"/>
    </row>
    <row r="28" s="1" customFormat="1" ht="30" customHeight="1" spans="1:10">
      <c r="A28" s="46" t="s">
        <v>71</v>
      </c>
      <c r="B28" s="46"/>
      <c r="C28" s="46"/>
      <c r="D28" s="46"/>
      <c r="E28" s="46"/>
      <c r="F28" s="46"/>
      <c r="G28" s="46"/>
      <c r="H28" s="47"/>
      <c r="I28" s="46"/>
      <c r="J28" s="46"/>
    </row>
    <row r="29" s="1" customFormat="1" ht="18" customHeight="1" spans="1:1">
      <c r="A29" s="2" t="s">
        <v>72</v>
      </c>
    </row>
    <row r="30" s="1" customFormat="1" ht="29" customHeight="1" spans="1:10">
      <c r="A30" s="48" t="s">
        <v>73</v>
      </c>
      <c r="B30" s="48"/>
      <c r="C30" s="48"/>
      <c r="D30" s="48"/>
      <c r="E30" s="48"/>
      <c r="F30" s="48"/>
      <c r="G30" s="48"/>
      <c r="H30" s="48"/>
      <c r="I30" s="48"/>
      <c r="J30" s="48"/>
    </row>
    <row r="31" s="1" customFormat="1" ht="24" customHeight="1" spans="1:10">
      <c r="A31" s="48" t="s">
        <v>74</v>
      </c>
      <c r="B31" s="49"/>
      <c r="C31" s="49"/>
      <c r="D31" s="49"/>
      <c r="E31" s="49"/>
      <c r="F31" s="49"/>
      <c r="G31" s="49"/>
      <c r="H31" s="49"/>
      <c r="I31" s="49"/>
      <c r="J31" s="49"/>
    </row>
    <row r="32" s="1" customFormat="1" ht="20" customHeight="1" spans="1:10">
      <c r="A32" s="2" t="s">
        <v>75</v>
      </c>
      <c r="B32" s="2"/>
      <c r="C32" s="2"/>
      <c r="D32" s="2"/>
      <c r="E32" s="2"/>
      <c r="F32" s="2"/>
      <c r="G32" s="2"/>
      <c r="H32" s="50"/>
      <c r="I32" s="2"/>
      <c r="J32" s="2"/>
    </row>
    <row r="33" s="1" customFormat="1" ht="20" customHeight="1" spans="1:10">
      <c r="A33" s="2" t="s">
        <v>76</v>
      </c>
      <c r="B33" s="2"/>
      <c r="C33" s="2"/>
      <c r="D33" s="2"/>
      <c r="E33" s="2"/>
      <c r="F33" s="2"/>
      <c r="G33" s="2"/>
      <c r="H33" s="50"/>
      <c r="I33" s="2"/>
      <c r="J33" s="2"/>
    </row>
  </sheetData>
  <mergeCells count="32">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2:B22"/>
    <mergeCell ref="C22:J22"/>
    <mergeCell ref="A23:B23"/>
    <mergeCell ref="C23:J23"/>
    <mergeCell ref="A24:B24"/>
    <mergeCell ref="C24:J24"/>
    <mergeCell ref="A25:B25"/>
    <mergeCell ref="A28:J28"/>
    <mergeCell ref="A30:J30"/>
    <mergeCell ref="A31:J31"/>
    <mergeCell ref="A13:A21"/>
    <mergeCell ref="B14:B17"/>
    <mergeCell ref="B18:B20"/>
    <mergeCell ref="A6:B10"/>
    <mergeCell ref="A11:B12"/>
  </mergeCells>
  <pageMargins left="0.75" right="0.75" top="1" bottom="1" header="0.5" footer="0.5"/>
  <pageSetup paperSize="9" scale="86"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3"/>
  <sheetViews>
    <sheetView view="pageBreakPreview" zoomScaleNormal="100" zoomScaleSheetLayoutView="100" workbookViewId="0">
      <selection activeCell="O20" sqref="O20"/>
    </sheetView>
  </sheetViews>
  <sheetFormatPr defaultColWidth="9" defaultRowHeight="13.5"/>
  <cols>
    <col min="1" max="2" width="5.125" style="1" customWidth="1"/>
    <col min="3" max="3" width="9" style="1" customWidth="1"/>
    <col min="4" max="4" width="14" style="1" customWidth="1"/>
    <col min="5" max="6" width="10.375" style="1" customWidth="1"/>
    <col min="7" max="7" width="10" style="1" customWidth="1"/>
    <col min="8" max="8" width="10.375" style="4" customWidth="1"/>
    <col min="9" max="9" width="5.75" style="1" customWidth="1"/>
    <col min="10" max="10" width="15" style="1" customWidth="1"/>
    <col min="11" max="16354" width="9" style="1"/>
  </cols>
  <sheetData>
    <row r="1" s="1" customFormat="1" ht="16" customHeight="1" spans="1:16384">
      <c r="A1" s="5" t="s">
        <v>0</v>
      </c>
      <c r="B1" s="5"/>
      <c r="C1" s="5"/>
      <c r="D1" s="5"/>
      <c r="E1" s="5"/>
      <c r="F1" s="5"/>
      <c r="G1" s="5"/>
      <c r="H1" s="5"/>
      <c r="I1" s="5"/>
      <c r="J1" s="5"/>
      <c r="XEA1"/>
      <c r="XEB1"/>
      <c r="XEC1"/>
      <c r="XED1"/>
      <c r="XEE1"/>
      <c r="XEF1"/>
      <c r="XEG1"/>
      <c r="XEH1"/>
      <c r="XEI1"/>
      <c r="XEJ1"/>
      <c r="XEK1"/>
      <c r="XEL1"/>
      <c r="XEM1"/>
      <c r="XEN1"/>
      <c r="XEO1"/>
      <c r="XEP1"/>
      <c r="XEQ1"/>
      <c r="XER1"/>
      <c r="XES1"/>
      <c r="XET1"/>
      <c r="XEU1"/>
      <c r="XEV1"/>
      <c r="XEW1"/>
      <c r="XEX1"/>
      <c r="XEY1"/>
      <c r="XEZ1"/>
      <c r="XFA1"/>
      <c r="XFB1"/>
      <c r="XFC1"/>
      <c r="XFD1"/>
    </row>
    <row r="2" s="1" customFormat="1" ht="21" customHeight="1" spans="1:10">
      <c r="A2" s="6" t="s">
        <v>1</v>
      </c>
      <c r="B2" s="6"/>
      <c r="C2" s="6"/>
      <c r="D2" s="6"/>
      <c r="E2" s="6"/>
      <c r="F2" s="6"/>
      <c r="G2" s="6"/>
      <c r="H2" s="6"/>
      <c r="I2" s="6"/>
      <c r="J2" s="6"/>
    </row>
    <row r="3" s="1" customFormat="1" ht="8" customHeight="1" spans="1:10">
      <c r="A3" s="7"/>
      <c r="B3" s="7"/>
      <c r="C3" s="7"/>
      <c r="D3" s="7"/>
      <c r="E3" s="7"/>
      <c r="F3" s="7"/>
      <c r="G3" s="7"/>
      <c r="H3" s="7"/>
      <c r="I3" s="7"/>
      <c r="J3" s="7"/>
    </row>
    <row r="4" s="2" customFormat="1" ht="30" customHeight="1" spans="1:10">
      <c r="A4" s="8" t="s">
        <v>2</v>
      </c>
      <c r="B4" s="9"/>
      <c r="C4" s="8" t="s">
        <v>221</v>
      </c>
      <c r="D4" s="9"/>
      <c r="E4" s="9"/>
      <c r="F4" s="10"/>
      <c r="G4" s="11" t="s">
        <v>4</v>
      </c>
      <c r="H4" s="11">
        <v>96</v>
      </c>
      <c r="I4" s="28" t="s">
        <v>5</v>
      </c>
      <c r="J4" s="28" t="s">
        <v>6</v>
      </c>
    </row>
    <row r="5" s="2" customFormat="1" ht="19" customHeight="1" spans="1:10">
      <c r="A5" s="8" t="s">
        <v>7</v>
      </c>
      <c r="B5" s="9"/>
      <c r="C5" s="12" t="s">
        <v>8</v>
      </c>
      <c r="D5" s="13"/>
      <c r="E5" s="13"/>
      <c r="F5" s="14"/>
      <c r="G5" s="11" t="s">
        <v>9</v>
      </c>
      <c r="H5" s="9" t="s">
        <v>8</v>
      </c>
      <c r="I5" s="9"/>
      <c r="J5" s="10"/>
    </row>
    <row r="6" s="2" customFormat="1" ht="27" customHeight="1" spans="1:10">
      <c r="A6" s="15" t="s">
        <v>10</v>
      </c>
      <c r="B6" s="16"/>
      <c r="C6" s="17"/>
      <c r="D6" s="18"/>
      <c r="E6" s="11" t="s">
        <v>11</v>
      </c>
      <c r="F6" s="11" t="s">
        <v>12</v>
      </c>
      <c r="G6" s="11" t="s">
        <v>13</v>
      </c>
      <c r="H6" s="11" t="s">
        <v>14</v>
      </c>
      <c r="I6" s="11" t="s">
        <v>15</v>
      </c>
      <c r="J6" s="28" t="s">
        <v>16</v>
      </c>
    </row>
    <row r="7" s="2" customFormat="1" ht="20" customHeight="1" spans="1:10">
      <c r="A7" s="19"/>
      <c r="B7" s="20"/>
      <c r="C7" s="8" t="s">
        <v>17</v>
      </c>
      <c r="D7" s="10"/>
      <c r="E7" s="21">
        <f t="shared" ref="E7:H7" si="0">SUM(E8:E10)</f>
        <v>20</v>
      </c>
      <c r="F7" s="21">
        <f t="shared" si="0"/>
        <v>20</v>
      </c>
      <c r="G7" s="21">
        <f t="shared" si="0"/>
        <v>20</v>
      </c>
      <c r="H7" s="22">
        <f t="shared" si="0"/>
        <v>1</v>
      </c>
      <c r="I7" s="11">
        <v>10</v>
      </c>
      <c r="J7" s="11">
        <v>10</v>
      </c>
    </row>
    <row r="8" s="2" customFormat="1" ht="20" customHeight="1" spans="1:10">
      <c r="A8" s="19"/>
      <c r="B8" s="20"/>
      <c r="C8" s="8" t="s">
        <v>18</v>
      </c>
      <c r="D8" s="10"/>
      <c r="E8" s="21"/>
      <c r="F8" s="21"/>
      <c r="G8" s="21"/>
      <c r="H8" s="11"/>
      <c r="I8" s="11" t="s">
        <v>19</v>
      </c>
      <c r="J8" s="11" t="s">
        <v>19</v>
      </c>
    </row>
    <row r="9" s="2" customFormat="1" ht="20" customHeight="1" spans="1:10">
      <c r="A9" s="19"/>
      <c r="B9" s="20"/>
      <c r="C9" s="8" t="s">
        <v>20</v>
      </c>
      <c r="D9" s="10"/>
      <c r="E9" s="67">
        <v>20</v>
      </c>
      <c r="F9" s="67">
        <v>20</v>
      </c>
      <c r="G9" s="67">
        <v>20</v>
      </c>
      <c r="H9" s="22">
        <f>G9/F9</f>
        <v>1</v>
      </c>
      <c r="I9" s="11" t="s">
        <v>19</v>
      </c>
      <c r="J9" s="11" t="s">
        <v>19</v>
      </c>
    </row>
    <row r="10" s="2" customFormat="1" ht="20" customHeight="1" spans="1:10">
      <c r="A10" s="24"/>
      <c r="B10" s="25"/>
      <c r="C10" s="8" t="s">
        <v>21</v>
      </c>
      <c r="D10" s="10"/>
      <c r="E10" s="11"/>
      <c r="F10" s="11"/>
      <c r="G10" s="11"/>
      <c r="H10" s="11"/>
      <c r="I10" s="11" t="s">
        <v>19</v>
      </c>
      <c r="J10" s="11" t="s">
        <v>19</v>
      </c>
    </row>
    <row r="11" s="2" customFormat="1" ht="20" customHeight="1" spans="1:10">
      <c r="A11" s="15" t="s">
        <v>22</v>
      </c>
      <c r="B11" s="16"/>
      <c r="C11" s="11" t="s">
        <v>23</v>
      </c>
      <c r="D11" s="11"/>
      <c r="E11" s="11"/>
      <c r="F11" s="11"/>
      <c r="G11" s="9" t="s">
        <v>24</v>
      </c>
      <c r="H11" s="9"/>
      <c r="I11" s="9"/>
      <c r="J11" s="10"/>
    </row>
    <row r="12" s="2" customFormat="1" ht="32" customHeight="1" spans="1:10">
      <c r="A12" s="24"/>
      <c r="B12" s="25"/>
      <c r="C12" s="11" t="s">
        <v>209</v>
      </c>
      <c r="D12" s="26"/>
      <c r="E12" s="26"/>
      <c r="F12" s="26"/>
      <c r="G12" s="9" t="s">
        <v>210</v>
      </c>
      <c r="H12" s="9"/>
      <c r="I12" s="9"/>
      <c r="J12" s="10"/>
    </row>
    <row r="13" s="2" customFormat="1" ht="33" customHeight="1" spans="1:10">
      <c r="A13" s="27" t="s">
        <v>26</v>
      </c>
      <c r="B13" s="11" t="s">
        <v>27</v>
      </c>
      <c r="C13" s="11" t="s">
        <v>28</v>
      </c>
      <c r="D13" s="11" t="s">
        <v>29</v>
      </c>
      <c r="E13" s="11" t="s">
        <v>30</v>
      </c>
      <c r="F13" s="11" t="s">
        <v>31</v>
      </c>
      <c r="G13" s="11" t="s">
        <v>15</v>
      </c>
      <c r="H13" s="28" t="s">
        <v>32</v>
      </c>
      <c r="I13" s="50" t="s">
        <v>16</v>
      </c>
      <c r="J13" s="11" t="s">
        <v>33</v>
      </c>
    </row>
    <row r="14" s="2" customFormat="1" ht="27" customHeight="1" spans="1:10">
      <c r="A14" s="29"/>
      <c r="B14" s="26" t="s">
        <v>34</v>
      </c>
      <c r="C14" s="11" t="s">
        <v>35</v>
      </c>
      <c r="D14" s="11" t="s">
        <v>36</v>
      </c>
      <c r="E14" s="28" t="s">
        <v>37</v>
      </c>
      <c r="F14" s="69" t="s">
        <v>38</v>
      </c>
      <c r="G14" s="11">
        <v>20</v>
      </c>
      <c r="H14" s="31">
        <v>1</v>
      </c>
      <c r="I14" s="11">
        <v>20</v>
      </c>
      <c r="J14" s="11"/>
    </row>
    <row r="15" s="2" customFormat="1" ht="19" customHeight="1" spans="1:10">
      <c r="A15" s="29"/>
      <c r="B15" s="32"/>
      <c r="C15" s="11" t="s">
        <v>39</v>
      </c>
      <c r="D15" s="11" t="s">
        <v>81</v>
      </c>
      <c r="E15" s="31" t="s">
        <v>41</v>
      </c>
      <c r="F15" s="61" t="s">
        <v>42</v>
      </c>
      <c r="G15" s="11">
        <v>10</v>
      </c>
      <c r="H15" s="31">
        <v>1</v>
      </c>
      <c r="I15" s="11">
        <v>10</v>
      </c>
      <c r="J15" s="11"/>
    </row>
    <row r="16" s="2" customFormat="1" ht="19" customHeight="1" spans="1:10">
      <c r="A16" s="29"/>
      <c r="B16" s="32"/>
      <c r="C16" s="11" t="s">
        <v>43</v>
      </c>
      <c r="D16" s="11" t="s">
        <v>82</v>
      </c>
      <c r="E16" s="28" t="s">
        <v>45</v>
      </c>
      <c r="F16" s="61" t="s">
        <v>46</v>
      </c>
      <c r="G16" s="11">
        <v>10</v>
      </c>
      <c r="H16" s="31">
        <v>1</v>
      </c>
      <c r="I16" s="11">
        <v>10</v>
      </c>
      <c r="J16" s="11"/>
    </row>
    <row r="17" s="2" customFormat="1" ht="19" customHeight="1" spans="1:10">
      <c r="A17" s="29"/>
      <c r="B17" s="34"/>
      <c r="C17" s="11" t="s">
        <v>47</v>
      </c>
      <c r="D17" s="11" t="s">
        <v>83</v>
      </c>
      <c r="E17" s="28" t="s">
        <v>84</v>
      </c>
      <c r="F17" s="69" t="s">
        <v>85</v>
      </c>
      <c r="G17" s="11">
        <v>10</v>
      </c>
      <c r="H17" s="31">
        <v>1</v>
      </c>
      <c r="I17" s="11">
        <v>10</v>
      </c>
      <c r="J17" s="11"/>
    </row>
    <row r="18" s="2" customFormat="1" ht="19" customHeight="1" spans="1:10">
      <c r="A18" s="29"/>
      <c r="B18" s="26" t="s">
        <v>50</v>
      </c>
      <c r="C18" s="11" t="s">
        <v>51</v>
      </c>
      <c r="D18" s="11" t="s">
        <v>86</v>
      </c>
      <c r="E18" s="28" t="s">
        <v>87</v>
      </c>
      <c r="F18" s="28" t="s">
        <v>87</v>
      </c>
      <c r="G18" s="11">
        <v>10</v>
      </c>
      <c r="H18" s="31">
        <v>1</v>
      </c>
      <c r="I18" s="11">
        <v>10</v>
      </c>
      <c r="J18" s="11"/>
    </row>
    <row r="19" s="2" customFormat="1" ht="37" customHeight="1" spans="1:10">
      <c r="A19" s="29"/>
      <c r="B19" s="32"/>
      <c r="C19" s="11" t="s">
        <v>55</v>
      </c>
      <c r="D19" s="11" t="s">
        <v>88</v>
      </c>
      <c r="E19" s="28" t="s">
        <v>53</v>
      </c>
      <c r="F19" s="28" t="s">
        <v>54</v>
      </c>
      <c r="G19" s="11">
        <v>10</v>
      </c>
      <c r="H19" s="31">
        <v>0.8</v>
      </c>
      <c r="I19" s="11">
        <v>8</v>
      </c>
      <c r="J19" s="11"/>
    </row>
    <row r="20" s="2" customFormat="1" ht="30" customHeight="1" spans="1:10">
      <c r="A20" s="29"/>
      <c r="B20" s="34"/>
      <c r="C20" s="11" t="s">
        <v>89</v>
      </c>
      <c r="D20" s="11" t="s">
        <v>90</v>
      </c>
      <c r="E20" s="28" t="s">
        <v>53</v>
      </c>
      <c r="F20" s="28" t="s">
        <v>54</v>
      </c>
      <c r="G20" s="11">
        <v>10</v>
      </c>
      <c r="H20" s="31">
        <v>0.8</v>
      </c>
      <c r="I20" s="11">
        <v>8</v>
      </c>
      <c r="J20" s="11"/>
    </row>
    <row r="21" s="2" customFormat="1" ht="40" customHeight="1" spans="1:10">
      <c r="A21" s="29"/>
      <c r="B21" s="32" t="s">
        <v>57</v>
      </c>
      <c r="C21" s="26" t="s">
        <v>58</v>
      </c>
      <c r="D21" s="11" t="s">
        <v>91</v>
      </c>
      <c r="E21" s="62" t="s">
        <v>60</v>
      </c>
      <c r="F21" s="61" t="s">
        <v>61</v>
      </c>
      <c r="G21" s="11">
        <v>10</v>
      </c>
      <c r="H21" s="31">
        <v>1</v>
      </c>
      <c r="I21" s="11">
        <v>10</v>
      </c>
      <c r="J21" s="11"/>
    </row>
    <row r="22" s="2" customFormat="1" ht="23" customHeight="1" spans="1:10">
      <c r="A22" s="36" t="s">
        <v>62</v>
      </c>
      <c r="B22" s="37"/>
      <c r="C22" s="38" t="s">
        <v>63</v>
      </c>
      <c r="D22" s="39"/>
      <c r="E22" s="39"/>
      <c r="F22" s="39"/>
      <c r="G22" s="38"/>
      <c r="H22" s="40"/>
      <c r="I22" s="38"/>
      <c r="J22" s="38"/>
    </row>
    <row r="23" customFormat="1" ht="24" customHeight="1" spans="1:10">
      <c r="A23" s="36" t="s">
        <v>64</v>
      </c>
      <c r="B23" s="37"/>
      <c r="C23" s="38" t="s">
        <v>65</v>
      </c>
      <c r="D23" s="39"/>
      <c r="E23" s="39"/>
      <c r="F23" s="39"/>
      <c r="G23" s="38"/>
      <c r="H23" s="40"/>
      <c r="I23" s="38"/>
      <c r="J23" s="38"/>
    </row>
    <row r="24" customFormat="1" ht="33" customHeight="1" spans="1:10">
      <c r="A24" s="36" t="s">
        <v>66</v>
      </c>
      <c r="B24" s="37"/>
      <c r="C24" s="38"/>
      <c r="D24" s="39"/>
      <c r="E24" s="39"/>
      <c r="F24" s="39"/>
      <c r="G24" s="38"/>
      <c r="H24" s="40"/>
      <c r="I24" s="38"/>
      <c r="J24" s="38"/>
    </row>
    <row r="25" s="3" customFormat="1" ht="21" customHeight="1" spans="1:10">
      <c r="A25" s="41" t="s">
        <v>67</v>
      </c>
      <c r="B25" s="41"/>
      <c r="C25" s="42" t="s">
        <v>68</v>
      </c>
      <c r="D25" s="42"/>
      <c r="E25" s="42"/>
      <c r="F25" s="42"/>
      <c r="G25" s="42" t="s">
        <v>69</v>
      </c>
      <c r="H25" s="42">
        <v>77712153</v>
      </c>
      <c r="I25" s="42"/>
      <c r="J25" s="42"/>
    </row>
    <row r="26" s="3" customFormat="1" ht="9" customHeight="1" spans="1:10">
      <c r="A26" s="41"/>
      <c r="B26" s="41"/>
      <c r="C26" s="43"/>
      <c r="D26" s="43"/>
      <c r="E26" s="43"/>
      <c r="F26" s="43"/>
      <c r="G26" s="43"/>
      <c r="H26" s="43"/>
      <c r="I26" s="43"/>
      <c r="J26" s="43"/>
    </row>
    <row r="27" s="3" customFormat="1" ht="20" customHeight="1" spans="1:10">
      <c r="A27" s="44" t="s">
        <v>70</v>
      </c>
      <c r="B27" s="44"/>
      <c r="C27" s="45"/>
      <c r="D27" s="45"/>
      <c r="E27" s="45"/>
      <c r="F27" s="45"/>
      <c r="G27" s="45"/>
      <c r="H27" s="41"/>
      <c r="I27" s="45"/>
      <c r="J27" s="45"/>
    </row>
    <row r="28" s="1" customFormat="1" ht="30" customHeight="1" spans="1:10">
      <c r="A28" s="46" t="s">
        <v>71</v>
      </c>
      <c r="B28" s="46"/>
      <c r="C28" s="46"/>
      <c r="D28" s="46"/>
      <c r="E28" s="46"/>
      <c r="F28" s="46"/>
      <c r="G28" s="46"/>
      <c r="H28" s="47"/>
      <c r="I28" s="46"/>
      <c r="J28" s="46"/>
    </row>
    <row r="29" s="1" customFormat="1" ht="18" customHeight="1" spans="1:1">
      <c r="A29" s="2" t="s">
        <v>72</v>
      </c>
    </row>
    <row r="30" s="1" customFormat="1" ht="29" customHeight="1" spans="1:10">
      <c r="A30" s="48" t="s">
        <v>73</v>
      </c>
      <c r="B30" s="48"/>
      <c r="C30" s="48"/>
      <c r="D30" s="48"/>
      <c r="E30" s="48"/>
      <c r="F30" s="48"/>
      <c r="G30" s="48"/>
      <c r="H30" s="48"/>
      <c r="I30" s="48"/>
      <c r="J30" s="48"/>
    </row>
    <row r="31" s="1" customFormat="1" ht="24" customHeight="1" spans="1:10">
      <c r="A31" s="48" t="s">
        <v>74</v>
      </c>
      <c r="B31" s="49"/>
      <c r="C31" s="49"/>
      <c r="D31" s="49"/>
      <c r="E31" s="49"/>
      <c r="F31" s="49"/>
      <c r="G31" s="49"/>
      <c r="H31" s="49"/>
      <c r="I31" s="49"/>
      <c r="J31" s="49"/>
    </row>
    <row r="32" s="1" customFormat="1" ht="20" customHeight="1" spans="1:10">
      <c r="A32" s="2" t="s">
        <v>75</v>
      </c>
      <c r="B32" s="2"/>
      <c r="C32" s="2"/>
      <c r="D32" s="2"/>
      <c r="E32" s="2"/>
      <c r="F32" s="2"/>
      <c r="G32" s="2"/>
      <c r="H32" s="50"/>
      <c r="I32" s="2"/>
      <c r="J32" s="2"/>
    </row>
    <row r="33" s="1" customFormat="1" ht="20" customHeight="1" spans="1:10">
      <c r="A33" s="2" t="s">
        <v>76</v>
      </c>
      <c r="B33" s="2"/>
      <c r="C33" s="2"/>
      <c r="D33" s="2"/>
      <c r="E33" s="2"/>
      <c r="F33" s="2"/>
      <c r="G33" s="2"/>
      <c r="H33" s="50"/>
      <c r="I33" s="2"/>
      <c r="J33" s="2"/>
    </row>
  </sheetData>
  <mergeCells count="32">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2:B22"/>
    <mergeCell ref="C22:J22"/>
    <mergeCell ref="A23:B23"/>
    <mergeCell ref="C23:J23"/>
    <mergeCell ref="A24:B24"/>
    <mergeCell ref="C24:J24"/>
    <mergeCell ref="A25:B25"/>
    <mergeCell ref="A28:J28"/>
    <mergeCell ref="A30:J30"/>
    <mergeCell ref="A31:J31"/>
    <mergeCell ref="A13:A21"/>
    <mergeCell ref="B14:B17"/>
    <mergeCell ref="B18:B20"/>
    <mergeCell ref="A6:B10"/>
    <mergeCell ref="A11:B12"/>
  </mergeCells>
  <pageMargins left="0.75" right="0.75" top="1" bottom="1" header="0.5" footer="0.5"/>
  <pageSetup paperSize="9" scale="90"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3"/>
  <sheetViews>
    <sheetView view="pageBreakPreview" zoomScaleNormal="100" zoomScaleSheetLayoutView="100" workbookViewId="0">
      <selection activeCell="N13" sqref="N13"/>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4" customWidth="1"/>
    <col min="9" max="9" width="5.75" style="1" customWidth="1"/>
    <col min="10" max="10" width="15" style="1" customWidth="1"/>
    <col min="11" max="16354" width="9" style="1"/>
  </cols>
  <sheetData>
    <row r="1" s="1" customFormat="1" ht="16" customHeight="1" spans="1:16384">
      <c r="A1" s="5" t="s">
        <v>0</v>
      </c>
      <c r="B1" s="5"/>
      <c r="C1" s="5"/>
      <c r="D1" s="5"/>
      <c r="E1" s="5"/>
      <c r="F1" s="5"/>
      <c r="G1" s="5"/>
      <c r="H1" s="5"/>
      <c r="I1" s="5"/>
      <c r="J1" s="5"/>
      <c r="XEA1"/>
      <c r="XEB1"/>
      <c r="XEC1"/>
      <c r="XED1"/>
      <c r="XEE1"/>
      <c r="XEF1"/>
      <c r="XEG1"/>
      <c r="XEH1"/>
      <c r="XEI1"/>
      <c r="XEJ1"/>
      <c r="XEK1"/>
      <c r="XEL1"/>
      <c r="XEM1"/>
      <c r="XEN1"/>
      <c r="XEO1"/>
      <c r="XEP1"/>
      <c r="XEQ1"/>
      <c r="XER1"/>
      <c r="XES1"/>
      <c r="XET1"/>
      <c r="XEU1"/>
      <c r="XEV1"/>
      <c r="XEW1"/>
      <c r="XEX1"/>
      <c r="XEY1"/>
      <c r="XEZ1"/>
      <c r="XFA1"/>
      <c r="XFB1"/>
      <c r="XFC1"/>
      <c r="XFD1"/>
    </row>
    <row r="2" s="1" customFormat="1" ht="21" customHeight="1" spans="1:10">
      <c r="A2" s="6" t="s">
        <v>1</v>
      </c>
      <c r="B2" s="6"/>
      <c r="C2" s="6"/>
      <c r="D2" s="6"/>
      <c r="E2" s="6"/>
      <c r="F2" s="6"/>
      <c r="G2" s="6"/>
      <c r="H2" s="6"/>
      <c r="I2" s="6"/>
      <c r="J2" s="6"/>
    </row>
    <row r="3" s="1" customFormat="1" ht="8" customHeight="1" spans="1:10">
      <c r="A3" s="7"/>
      <c r="B3" s="7"/>
      <c r="C3" s="7"/>
      <c r="D3" s="7"/>
      <c r="E3" s="7"/>
      <c r="F3" s="7"/>
      <c r="G3" s="7"/>
      <c r="H3" s="7"/>
      <c r="I3" s="7"/>
      <c r="J3" s="7"/>
    </row>
    <row r="4" s="2" customFormat="1" ht="30" customHeight="1" spans="1:10">
      <c r="A4" s="8" t="s">
        <v>2</v>
      </c>
      <c r="B4" s="9"/>
      <c r="C4" s="8" t="s">
        <v>222</v>
      </c>
      <c r="D4" s="9"/>
      <c r="E4" s="9"/>
      <c r="F4" s="10"/>
      <c r="G4" s="11" t="s">
        <v>4</v>
      </c>
      <c r="H4" s="11">
        <v>100</v>
      </c>
      <c r="I4" s="28" t="s">
        <v>5</v>
      </c>
      <c r="J4" s="28" t="s">
        <v>6</v>
      </c>
    </row>
    <row r="5" s="2" customFormat="1" ht="25" customHeight="1" spans="1:10">
      <c r="A5" s="8" t="s">
        <v>7</v>
      </c>
      <c r="B5" s="9"/>
      <c r="C5" s="12" t="s">
        <v>8</v>
      </c>
      <c r="D5" s="13"/>
      <c r="E5" s="13"/>
      <c r="F5" s="14"/>
      <c r="G5" s="11" t="s">
        <v>9</v>
      </c>
      <c r="H5" s="9" t="s">
        <v>223</v>
      </c>
      <c r="I5" s="9"/>
      <c r="J5" s="10"/>
    </row>
    <row r="6" s="2" customFormat="1" ht="27" customHeight="1" spans="1:10">
      <c r="A6" s="15" t="s">
        <v>10</v>
      </c>
      <c r="B6" s="16"/>
      <c r="C6" s="17"/>
      <c r="D6" s="18"/>
      <c r="E6" s="11" t="s">
        <v>11</v>
      </c>
      <c r="F6" s="11" t="s">
        <v>12</v>
      </c>
      <c r="G6" s="11" t="s">
        <v>13</v>
      </c>
      <c r="H6" s="11" t="s">
        <v>14</v>
      </c>
      <c r="I6" s="11" t="s">
        <v>15</v>
      </c>
      <c r="J6" s="28" t="s">
        <v>16</v>
      </c>
    </row>
    <row r="7" s="2" customFormat="1" ht="20" customHeight="1" spans="1:10">
      <c r="A7" s="19"/>
      <c r="B7" s="20"/>
      <c r="C7" s="8" t="s">
        <v>17</v>
      </c>
      <c r="D7" s="10"/>
      <c r="E7" s="21">
        <f t="shared" ref="E7:H7" si="0">SUM(E8:E10)</f>
        <v>50</v>
      </c>
      <c r="F7" s="21">
        <f t="shared" si="0"/>
        <v>50</v>
      </c>
      <c r="G7" s="21">
        <f t="shared" si="0"/>
        <v>50</v>
      </c>
      <c r="H7" s="22">
        <f t="shared" si="0"/>
        <v>1</v>
      </c>
      <c r="I7" s="11">
        <v>10</v>
      </c>
      <c r="J7" s="30">
        <v>10</v>
      </c>
    </row>
    <row r="8" s="2" customFormat="1" ht="20" customHeight="1" spans="1:10">
      <c r="A8" s="19"/>
      <c r="B8" s="20"/>
      <c r="C8" s="8" t="s">
        <v>18</v>
      </c>
      <c r="D8" s="10"/>
      <c r="E8" s="21"/>
      <c r="F8" s="21"/>
      <c r="G8" s="21"/>
      <c r="H8" s="11"/>
      <c r="I8" s="11" t="s">
        <v>19</v>
      </c>
      <c r="J8" s="11" t="s">
        <v>19</v>
      </c>
    </row>
    <row r="9" s="2" customFormat="1" ht="20" customHeight="1" spans="1:10">
      <c r="A9" s="19"/>
      <c r="B9" s="20"/>
      <c r="C9" s="8" t="s">
        <v>20</v>
      </c>
      <c r="D9" s="10"/>
      <c r="E9" s="67">
        <v>50</v>
      </c>
      <c r="F9" s="67">
        <v>50</v>
      </c>
      <c r="G9" s="67">
        <v>50</v>
      </c>
      <c r="H9" s="22">
        <f>G9/F9</f>
        <v>1</v>
      </c>
      <c r="I9" s="11" t="s">
        <v>19</v>
      </c>
      <c r="J9" s="11" t="s">
        <v>19</v>
      </c>
    </row>
    <row r="10" s="2" customFormat="1" ht="20" customHeight="1" spans="1:10">
      <c r="A10" s="24"/>
      <c r="B10" s="25"/>
      <c r="C10" s="8" t="s">
        <v>21</v>
      </c>
      <c r="D10" s="10"/>
      <c r="E10" s="11"/>
      <c r="F10" s="11"/>
      <c r="G10" s="11"/>
      <c r="H10" s="11"/>
      <c r="I10" s="11" t="s">
        <v>19</v>
      </c>
      <c r="J10" s="11" t="s">
        <v>19</v>
      </c>
    </row>
    <row r="11" s="2" customFormat="1" ht="20" customHeight="1" spans="1:10">
      <c r="A11" s="15" t="s">
        <v>22</v>
      </c>
      <c r="B11" s="16"/>
      <c r="C11" s="11" t="s">
        <v>23</v>
      </c>
      <c r="D11" s="11"/>
      <c r="E11" s="11"/>
      <c r="F11" s="11"/>
      <c r="G11" s="9" t="s">
        <v>24</v>
      </c>
      <c r="H11" s="9"/>
      <c r="I11" s="9"/>
      <c r="J11" s="10"/>
    </row>
    <row r="12" s="2" customFormat="1" ht="32" customHeight="1" spans="1:10">
      <c r="A12" s="24"/>
      <c r="B12" s="25"/>
      <c r="C12" s="11" t="s">
        <v>224</v>
      </c>
      <c r="D12" s="26"/>
      <c r="E12" s="26"/>
      <c r="F12" s="26"/>
      <c r="G12" s="11" t="s">
        <v>224</v>
      </c>
      <c r="H12" s="26"/>
      <c r="I12" s="26"/>
      <c r="J12" s="26"/>
    </row>
    <row r="13" s="2" customFormat="1" ht="33" customHeight="1" spans="1:10">
      <c r="A13" s="27" t="s">
        <v>26</v>
      </c>
      <c r="B13" s="11" t="s">
        <v>27</v>
      </c>
      <c r="C13" s="11" t="s">
        <v>28</v>
      </c>
      <c r="D13" s="11" t="s">
        <v>29</v>
      </c>
      <c r="E13" s="11" t="s">
        <v>30</v>
      </c>
      <c r="F13" s="11" t="s">
        <v>31</v>
      </c>
      <c r="G13" s="11" t="s">
        <v>15</v>
      </c>
      <c r="H13" s="28" t="s">
        <v>32</v>
      </c>
      <c r="I13" s="28" t="s">
        <v>16</v>
      </c>
      <c r="J13" s="11" t="s">
        <v>33</v>
      </c>
    </row>
    <row r="14" s="2" customFormat="1" ht="19" customHeight="1" spans="1:10">
      <c r="A14" s="29"/>
      <c r="B14" s="26" t="s">
        <v>34</v>
      </c>
      <c r="C14" s="11" t="s">
        <v>35</v>
      </c>
      <c r="D14" s="11" t="s">
        <v>107</v>
      </c>
      <c r="E14" s="28" t="s">
        <v>225</v>
      </c>
      <c r="F14" s="72" t="s">
        <v>226</v>
      </c>
      <c r="G14" s="11">
        <v>20</v>
      </c>
      <c r="H14" s="31">
        <v>1</v>
      </c>
      <c r="I14" s="11">
        <v>20</v>
      </c>
      <c r="J14" s="11"/>
    </row>
    <row r="15" s="2" customFormat="1" ht="19" customHeight="1" spans="1:10">
      <c r="A15" s="29"/>
      <c r="B15" s="32"/>
      <c r="C15" s="11" t="s">
        <v>39</v>
      </c>
      <c r="D15" s="33" t="s">
        <v>227</v>
      </c>
      <c r="E15" s="33" t="s">
        <v>41</v>
      </c>
      <c r="F15" s="72" t="s">
        <v>228</v>
      </c>
      <c r="G15" s="11">
        <v>10</v>
      </c>
      <c r="H15" s="31">
        <v>1</v>
      </c>
      <c r="I15" s="11">
        <v>10</v>
      </c>
      <c r="J15" s="11"/>
    </row>
    <row r="16" s="2" customFormat="1" ht="19" customHeight="1" spans="1:10">
      <c r="A16" s="29"/>
      <c r="B16" s="32"/>
      <c r="C16" s="11" t="s">
        <v>43</v>
      </c>
      <c r="D16" s="33" t="s">
        <v>229</v>
      </c>
      <c r="E16" s="11" t="s">
        <v>230</v>
      </c>
      <c r="F16" s="72" t="s">
        <v>181</v>
      </c>
      <c r="G16" s="11">
        <v>10</v>
      </c>
      <c r="H16" s="31">
        <v>1</v>
      </c>
      <c r="I16" s="11">
        <v>10</v>
      </c>
      <c r="J16" s="11"/>
    </row>
    <row r="17" s="2" customFormat="1" ht="19" customHeight="1" spans="1:10">
      <c r="A17" s="29"/>
      <c r="B17" s="34"/>
      <c r="C17" s="11" t="s">
        <v>47</v>
      </c>
      <c r="D17" s="11" t="s">
        <v>231</v>
      </c>
      <c r="E17" s="11" t="s">
        <v>129</v>
      </c>
      <c r="F17" s="72" t="s">
        <v>113</v>
      </c>
      <c r="G17" s="11">
        <v>10</v>
      </c>
      <c r="H17" s="31">
        <v>1</v>
      </c>
      <c r="I17" s="11">
        <v>10</v>
      </c>
      <c r="J17" s="11"/>
    </row>
    <row r="18" s="2" customFormat="1" ht="35" customHeight="1" spans="1:10">
      <c r="A18" s="29"/>
      <c r="B18" s="26" t="s">
        <v>50</v>
      </c>
      <c r="C18" s="11" t="s">
        <v>202</v>
      </c>
      <c r="D18" s="11" t="s">
        <v>232</v>
      </c>
      <c r="E18" s="28" t="s">
        <v>53</v>
      </c>
      <c r="F18" s="28" t="s">
        <v>53</v>
      </c>
      <c r="G18" s="11">
        <v>10</v>
      </c>
      <c r="H18" s="31">
        <v>1</v>
      </c>
      <c r="I18" s="11">
        <v>10</v>
      </c>
      <c r="J18" s="11"/>
    </row>
    <row r="19" s="2" customFormat="1" ht="31" customHeight="1" spans="1:10">
      <c r="A19" s="29"/>
      <c r="B19" s="32"/>
      <c r="C19" s="11" t="s">
        <v>55</v>
      </c>
      <c r="D19" s="11" t="s">
        <v>233</v>
      </c>
      <c r="E19" s="11" t="s">
        <v>225</v>
      </c>
      <c r="F19" s="72" t="s">
        <v>226</v>
      </c>
      <c r="G19" s="11">
        <v>10</v>
      </c>
      <c r="H19" s="31">
        <v>1</v>
      </c>
      <c r="I19" s="11">
        <v>10</v>
      </c>
      <c r="J19" s="11"/>
    </row>
    <row r="20" s="2" customFormat="1" ht="54" customHeight="1" spans="1:10">
      <c r="A20" s="29"/>
      <c r="B20" s="34"/>
      <c r="C20" s="11" t="s">
        <v>89</v>
      </c>
      <c r="D20" s="11" t="s">
        <v>234</v>
      </c>
      <c r="E20" s="28" t="s">
        <v>53</v>
      </c>
      <c r="F20" s="28" t="s">
        <v>53</v>
      </c>
      <c r="G20" s="11">
        <v>10</v>
      </c>
      <c r="H20" s="31">
        <v>1</v>
      </c>
      <c r="I20" s="11">
        <v>10</v>
      </c>
      <c r="J20" s="11"/>
    </row>
    <row r="21" s="2" customFormat="1" ht="42" customHeight="1" spans="1:10">
      <c r="A21" s="29"/>
      <c r="B21" s="32" t="s">
        <v>57</v>
      </c>
      <c r="C21" s="26" t="s">
        <v>58</v>
      </c>
      <c r="D21" s="11" t="s">
        <v>235</v>
      </c>
      <c r="E21" s="28" t="s">
        <v>230</v>
      </c>
      <c r="F21" s="69" t="s">
        <v>181</v>
      </c>
      <c r="G21" s="11">
        <v>10</v>
      </c>
      <c r="H21" s="31">
        <v>1</v>
      </c>
      <c r="I21" s="11">
        <v>10</v>
      </c>
      <c r="J21" s="11"/>
    </row>
    <row r="22" s="2" customFormat="1" ht="23" customHeight="1" spans="1:10">
      <c r="A22" s="36" t="s">
        <v>62</v>
      </c>
      <c r="B22" s="37"/>
      <c r="C22" s="38" t="s">
        <v>63</v>
      </c>
      <c r="D22" s="39"/>
      <c r="E22" s="39"/>
      <c r="F22" s="39"/>
      <c r="G22" s="38"/>
      <c r="H22" s="40"/>
      <c r="I22" s="38"/>
      <c r="J22" s="38"/>
    </row>
    <row r="23" customFormat="1" ht="24" customHeight="1" spans="1:10">
      <c r="A23" s="36" t="s">
        <v>64</v>
      </c>
      <c r="B23" s="37"/>
      <c r="C23" s="38" t="s">
        <v>65</v>
      </c>
      <c r="D23" s="39"/>
      <c r="E23" s="39"/>
      <c r="F23" s="39"/>
      <c r="G23" s="38"/>
      <c r="H23" s="40"/>
      <c r="I23" s="38"/>
      <c r="J23" s="38"/>
    </row>
    <row r="24" customFormat="1" ht="36" customHeight="1" spans="1:10">
      <c r="A24" s="36" t="s">
        <v>66</v>
      </c>
      <c r="B24" s="37"/>
      <c r="C24" s="38"/>
      <c r="D24" s="39"/>
      <c r="E24" s="39"/>
      <c r="F24" s="39"/>
      <c r="G24" s="38"/>
      <c r="H24" s="40"/>
      <c r="I24" s="38"/>
      <c r="J24" s="38"/>
    </row>
    <row r="25" s="3" customFormat="1" ht="21" customHeight="1" spans="1:10">
      <c r="A25" s="41" t="s">
        <v>67</v>
      </c>
      <c r="B25" s="41"/>
      <c r="C25" s="42" t="s">
        <v>68</v>
      </c>
      <c r="D25" s="42"/>
      <c r="E25" s="42"/>
      <c r="F25" s="42"/>
      <c r="G25" s="42" t="s">
        <v>69</v>
      </c>
      <c r="H25" s="42">
        <v>77712153</v>
      </c>
      <c r="I25" s="42"/>
      <c r="J25" s="42"/>
    </row>
    <row r="26" s="3" customFormat="1" ht="9" customHeight="1" spans="1:10">
      <c r="A26" s="41"/>
      <c r="B26" s="41"/>
      <c r="C26" s="43"/>
      <c r="D26" s="43"/>
      <c r="E26" s="43"/>
      <c r="F26" s="43"/>
      <c r="G26" s="43"/>
      <c r="H26" s="43"/>
      <c r="I26" s="43"/>
      <c r="J26" s="43"/>
    </row>
    <row r="27" s="3" customFormat="1" ht="20" customHeight="1" spans="1:10">
      <c r="A27" s="44" t="s">
        <v>70</v>
      </c>
      <c r="B27" s="44"/>
      <c r="C27" s="45"/>
      <c r="D27" s="45"/>
      <c r="E27" s="45"/>
      <c r="F27" s="45"/>
      <c r="G27" s="45"/>
      <c r="H27" s="41"/>
      <c r="I27" s="45"/>
      <c r="J27" s="45"/>
    </row>
    <row r="28" s="1" customFormat="1" ht="30" customHeight="1" spans="1:10">
      <c r="A28" s="46" t="s">
        <v>71</v>
      </c>
      <c r="B28" s="46"/>
      <c r="C28" s="46"/>
      <c r="D28" s="46"/>
      <c r="E28" s="46"/>
      <c r="F28" s="46"/>
      <c r="G28" s="46"/>
      <c r="H28" s="47"/>
      <c r="I28" s="46"/>
      <c r="J28" s="46"/>
    </row>
    <row r="29" s="1" customFormat="1" ht="18" customHeight="1" spans="1:1">
      <c r="A29" s="2" t="s">
        <v>72</v>
      </c>
    </row>
    <row r="30" s="1" customFormat="1" ht="29" customHeight="1" spans="1:10">
      <c r="A30" s="48" t="s">
        <v>73</v>
      </c>
      <c r="B30" s="48"/>
      <c r="C30" s="48"/>
      <c r="D30" s="48"/>
      <c r="E30" s="48"/>
      <c r="F30" s="48"/>
      <c r="G30" s="48"/>
      <c r="H30" s="48"/>
      <c r="I30" s="48"/>
      <c r="J30" s="48"/>
    </row>
    <row r="31" s="1" customFormat="1" ht="24" customHeight="1" spans="1:10">
      <c r="A31" s="48" t="s">
        <v>74</v>
      </c>
      <c r="B31" s="49"/>
      <c r="C31" s="49"/>
      <c r="D31" s="49"/>
      <c r="E31" s="49"/>
      <c r="F31" s="49"/>
      <c r="G31" s="49"/>
      <c r="H31" s="49"/>
      <c r="I31" s="49"/>
      <c r="J31" s="49"/>
    </row>
    <row r="32" s="1" customFormat="1" ht="20" customHeight="1" spans="1:10">
      <c r="A32" s="2" t="s">
        <v>75</v>
      </c>
      <c r="B32" s="2"/>
      <c r="C32" s="2"/>
      <c r="D32" s="2"/>
      <c r="E32" s="2"/>
      <c r="F32" s="2"/>
      <c r="G32" s="2"/>
      <c r="H32" s="50"/>
      <c r="I32" s="2"/>
      <c r="J32" s="2"/>
    </row>
    <row r="33" s="1" customFormat="1" ht="20" customHeight="1" spans="1:10">
      <c r="A33" s="2" t="s">
        <v>76</v>
      </c>
      <c r="B33" s="2"/>
      <c r="C33" s="2"/>
      <c r="D33" s="2"/>
      <c r="E33" s="2"/>
      <c r="F33" s="2"/>
      <c r="G33" s="2"/>
      <c r="H33" s="50"/>
      <c r="I33" s="2"/>
      <c r="J33" s="2"/>
    </row>
  </sheetData>
  <mergeCells count="32">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2:B22"/>
    <mergeCell ref="C22:J22"/>
    <mergeCell ref="A23:B23"/>
    <mergeCell ref="C23:J23"/>
    <mergeCell ref="A24:B24"/>
    <mergeCell ref="C24:J24"/>
    <mergeCell ref="A25:B25"/>
    <mergeCell ref="A28:J28"/>
    <mergeCell ref="A30:J30"/>
    <mergeCell ref="A31:J31"/>
    <mergeCell ref="A13:A21"/>
    <mergeCell ref="B14:B17"/>
    <mergeCell ref="B18:B20"/>
    <mergeCell ref="A6:B10"/>
    <mergeCell ref="A11:B12"/>
  </mergeCells>
  <pageMargins left="0.75" right="0.75" top="1" bottom="1" header="0.5" footer="0.5"/>
  <pageSetup paperSize="9" scale="86"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3"/>
  <sheetViews>
    <sheetView view="pageBreakPreview" zoomScaleNormal="100" zoomScaleSheetLayoutView="100" workbookViewId="0">
      <selection activeCell="A2" sqref="A2:J25"/>
    </sheetView>
  </sheetViews>
  <sheetFormatPr defaultColWidth="9" defaultRowHeight="13.5"/>
  <cols>
    <col min="1" max="2" width="5.125" style="1" customWidth="1"/>
    <col min="3" max="3" width="9" style="1" customWidth="1"/>
    <col min="4" max="4" width="15" style="1" customWidth="1"/>
    <col min="5" max="6" width="10.375" style="1" customWidth="1"/>
    <col min="7" max="7" width="10" style="1" customWidth="1"/>
    <col min="8" max="8" width="10.375" style="4" customWidth="1"/>
    <col min="9" max="9" width="5.75" style="1" customWidth="1"/>
    <col min="10" max="10" width="15" style="1" customWidth="1"/>
    <col min="11" max="16354" width="9" style="1"/>
  </cols>
  <sheetData>
    <row r="1" s="1" customFormat="1" ht="16" customHeight="1" spans="1:16384">
      <c r="A1" s="5" t="s">
        <v>0</v>
      </c>
      <c r="B1" s="5"/>
      <c r="C1" s="5"/>
      <c r="D1" s="5"/>
      <c r="E1" s="5"/>
      <c r="F1" s="5"/>
      <c r="G1" s="5"/>
      <c r="H1" s="5"/>
      <c r="I1" s="5"/>
      <c r="J1" s="5"/>
      <c r="XEA1"/>
      <c r="XEB1"/>
      <c r="XEC1"/>
      <c r="XED1"/>
      <c r="XEE1"/>
      <c r="XEF1"/>
      <c r="XEG1"/>
      <c r="XEH1"/>
      <c r="XEI1"/>
      <c r="XEJ1"/>
      <c r="XEK1"/>
      <c r="XEL1"/>
      <c r="XEM1"/>
      <c r="XEN1"/>
      <c r="XEO1"/>
      <c r="XEP1"/>
      <c r="XEQ1"/>
      <c r="XER1"/>
      <c r="XES1"/>
      <c r="XET1"/>
      <c r="XEU1"/>
      <c r="XEV1"/>
      <c r="XEW1"/>
      <c r="XEX1"/>
      <c r="XEY1"/>
      <c r="XEZ1"/>
      <c r="XFA1"/>
      <c r="XFB1"/>
      <c r="XFC1"/>
      <c r="XFD1"/>
    </row>
    <row r="2" s="1" customFormat="1" ht="21" customHeight="1" spans="1:10">
      <c r="A2" s="6" t="s">
        <v>1</v>
      </c>
      <c r="B2" s="6"/>
      <c r="C2" s="6"/>
      <c r="D2" s="6"/>
      <c r="E2" s="6"/>
      <c r="F2" s="6"/>
      <c r="G2" s="6"/>
      <c r="H2" s="6"/>
      <c r="I2" s="6"/>
      <c r="J2" s="6"/>
    </row>
    <row r="3" s="1" customFormat="1" ht="8" customHeight="1" spans="1:10">
      <c r="A3" s="7"/>
      <c r="B3" s="7"/>
      <c r="C3" s="7"/>
      <c r="D3" s="7"/>
      <c r="E3" s="7"/>
      <c r="F3" s="7"/>
      <c r="G3" s="7"/>
      <c r="H3" s="7"/>
      <c r="I3" s="7"/>
      <c r="J3" s="7"/>
    </row>
    <row r="4" s="2" customFormat="1" ht="30" customHeight="1" spans="1:10">
      <c r="A4" s="8" t="s">
        <v>2</v>
      </c>
      <c r="B4" s="9"/>
      <c r="C4" s="8" t="s">
        <v>236</v>
      </c>
      <c r="D4" s="9"/>
      <c r="E4" s="9"/>
      <c r="F4" s="10"/>
      <c r="G4" s="11" t="s">
        <v>4</v>
      </c>
      <c r="H4" s="11">
        <v>96</v>
      </c>
      <c r="I4" s="28" t="s">
        <v>5</v>
      </c>
      <c r="J4" s="28" t="s">
        <v>6</v>
      </c>
    </row>
    <row r="5" s="2" customFormat="1" ht="19" customHeight="1" spans="1:10">
      <c r="A5" s="8" t="s">
        <v>7</v>
      </c>
      <c r="B5" s="9"/>
      <c r="C5" s="12" t="s">
        <v>8</v>
      </c>
      <c r="D5" s="13"/>
      <c r="E5" s="13"/>
      <c r="F5" s="14"/>
      <c r="G5" s="11" t="s">
        <v>9</v>
      </c>
      <c r="H5" s="9" t="s">
        <v>8</v>
      </c>
      <c r="I5" s="9"/>
      <c r="J5" s="10"/>
    </row>
    <row r="6" s="2" customFormat="1" ht="27" customHeight="1" spans="1:10">
      <c r="A6" s="15" t="s">
        <v>10</v>
      </c>
      <c r="B6" s="16"/>
      <c r="C6" s="17"/>
      <c r="D6" s="18"/>
      <c r="E6" s="11" t="s">
        <v>11</v>
      </c>
      <c r="F6" s="11" t="s">
        <v>12</v>
      </c>
      <c r="G6" s="11" t="s">
        <v>13</v>
      </c>
      <c r="H6" s="11" t="s">
        <v>14</v>
      </c>
      <c r="I6" s="11" t="s">
        <v>15</v>
      </c>
      <c r="J6" s="28" t="s">
        <v>16</v>
      </c>
    </row>
    <row r="7" s="2" customFormat="1" ht="20" customHeight="1" spans="1:10">
      <c r="A7" s="19"/>
      <c r="B7" s="20"/>
      <c r="C7" s="8" t="s">
        <v>17</v>
      </c>
      <c r="D7" s="10"/>
      <c r="E7" s="21">
        <f t="shared" ref="E7:H7" si="0">SUM(E8:E10)</f>
        <v>360</v>
      </c>
      <c r="F7" s="21">
        <f t="shared" si="0"/>
        <v>360</v>
      </c>
      <c r="G7" s="21">
        <f t="shared" si="0"/>
        <v>360</v>
      </c>
      <c r="H7" s="22">
        <f t="shared" si="0"/>
        <v>1</v>
      </c>
      <c r="I7" s="11">
        <v>10</v>
      </c>
      <c r="J7" s="30">
        <v>10</v>
      </c>
    </row>
    <row r="8" s="2" customFormat="1" ht="20" customHeight="1" spans="1:10">
      <c r="A8" s="19"/>
      <c r="B8" s="20"/>
      <c r="C8" s="8" t="s">
        <v>18</v>
      </c>
      <c r="D8" s="10"/>
      <c r="E8" s="21"/>
      <c r="F8" s="21"/>
      <c r="G8" s="21"/>
      <c r="H8" s="11"/>
      <c r="I8" s="11" t="s">
        <v>19</v>
      </c>
      <c r="J8" s="11" t="s">
        <v>19</v>
      </c>
    </row>
    <row r="9" s="2" customFormat="1" ht="20" customHeight="1" spans="1:10">
      <c r="A9" s="19"/>
      <c r="B9" s="20"/>
      <c r="C9" s="8" t="s">
        <v>20</v>
      </c>
      <c r="D9" s="10"/>
      <c r="E9" s="67">
        <v>360</v>
      </c>
      <c r="F9" s="67">
        <v>360</v>
      </c>
      <c r="G9" s="67">
        <v>360</v>
      </c>
      <c r="H9" s="22">
        <f>G9/F9</f>
        <v>1</v>
      </c>
      <c r="I9" s="11" t="s">
        <v>19</v>
      </c>
      <c r="J9" s="11" t="s">
        <v>19</v>
      </c>
    </row>
    <row r="10" s="2" customFormat="1" ht="20" customHeight="1" spans="1:10">
      <c r="A10" s="24"/>
      <c r="B10" s="25"/>
      <c r="C10" s="8" t="s">
        <v>21</v>
      </c>
      <c r="D10" s="10"/>
      <c r="E10" s="11"/>
      <c r="F10" s="11"/>
      <c r="G10" s="11"/>
      <c r="H10" s="11"/>
      <c r="I10" s="11" t="s">
        <v>19</v>
      </c>
      <c r="J10" s="11" t="s">
        <v>19</v>
      </c>
    </row>
    <row r="11" s="2" customFormat="1" ht="20" customHeight="1" spans="1:10">
      <c r="A11" s="15" t="s">
        <v>22</v>
      </c>
      <c r="B11" s="16"/>
      <c r="C11" s="11" t="s">
        <v>23</v>
      </c>
      <c r="D11" s="11"/>
      <c r="E11" s="11"/>
      <c r="F11" s="11"/>
      <c r="G11" s="9" t="s">
        <v>24</v>
      </c>
      <c r="H11" s="9"/>
      <c r="I11" s="9"/>
      <c r="J11" s="10"/>
    </row>
    <row r="12" s="2" customFormat="1" ht="32" customHeight="1" spans="1:10">
      <c r="A12" s="24"/>
      <c r="B12" s="25"/>
      <c r="C12" s="11" t="s">
        <v>237</v>
      </c>
      <c r="D12" s="26"/>
      <c r="E12" s="26"/>
      <c r="F12" s="26"/>
      <c r="G12" s="9" t="s">
        <v>238</v>
      </c>
      <c r="H12" s="9"/>
      <c r="I12" s="9"/>
      <c r="J12" s="10"/>
    </row>
    <row r="13" s="2" customFormat="1" ht="33" customHeight="1" spans="1:10">
      <c r="A13" s="27" t="s">
        <v>26</v>
      </c>
      <c r="B13" s="11" t="s">
        <v>27</v>
      </c>
      <c r="C13" s="11" t="s">
        <v>28</v>
      </c>
      <c r="D13" s="11" t="s">
        <v>29</v>
      </c>
      <c r="E13" s="11" t="s">
        <v>30</v>
      </c>
      <c r="F13" s="11" t="s">
        <v>31</v>
      </c>
      <c r="G13" s="11" t="s">
        <v>15</v>
      </c>
      <c r="H13" s="28" t="s">
        <v>32</v>
      </c>
      <c r="I13" s="50" t="s">
        <v>16</v>
      </c>
      <c r="J13" s="11" t="s">
        <v>33</v>
      </c>
    </row>
    <row r="14" s="2" customFormat="1" ht="19" customHeight="1" spans="1:10">
      <c r="A14" s="29"/>
      <c r="B14" s="26" t="s">
        <v>34</v>
      </c>
      <c r="C14" s="11" t="s">
        <v>35</v>
      </c>
      <c r="D14" s="11" t="s">
        <v>239</v>
      </c>
      <c r="E14" s="28" t="s">
        <v>240</v>
      </c>
      <c r="F14" s="61" t="s">
        <v>241</v>
      </c>
      <c r="G14" s="11">
        <v>30</v>
      </c>
      <c r="H14" s="64">
        <v>1</v>
      </c>
      <c r="I14" s="11">
        <v>30</v>
      </c>
      <c r="J14" s="11"/>
    </row>
    <row r="15" s="2" customFormat="1" ht="19" customHeight="1" spans="1:10">
      <c r="A15" s="29"/>
      <c r="B15" s="32"/>
      <c r="C15" s="11" t="s">
        <v>39</v>
      </c>
      <c r="D15" s="11" t="s">
        <v>81</v>
      </c>
      <c r="E15" s="31" t="s">
        <v>41</v>
      </c>
      <c r="F15" s="61" t="s">
        <v>42</v>
      </c>
      <c r="G15" s="11">
        <v>7</v>
      </c>
      <c r="H15" s="64">
        <v>1</v>
      </c>
      <c r="I15" s="11">
        <v>7</v>
      </c>
      <c r="J15" s="11"/>
    </row>
    <row r="16" s="2" customFormat="1" ht="19" customHeight="1" spans="1:10">
      <c r="A16" s="29"/>
      <c r="B16" s="32"/>
      <c r="C16" s="11" t="s">
        <v>43</v>
      </c>
      <c r="D16" s="11" t="s">
        <v>82</v>
      </c>
      <c r="E16" s="28" t="s">
        <v>45</v>
      </c>
      <c r="F16" s="61" t="s">
        <v>46</v>
      </c>
      <c r="G16" s="11">
        <v>7</v>
      </c>
      <c r="H16" s="64">
        <v>1</v>
      </c>
      <c r="I16" s="11">
        <v>7</v>
      </c>
      <c r="J16" s="11"/>
    </row>
    <row r="17" s="2" customFormat="1" ht="19" customHeight="1" spans="1:10">
      <c r="A17" s="29"/>
      <c r="B17" s="34"/>
      <c r="C17" s="11" t="s">
        <v>47</v>
      </c>
      <c r="D17" s="11" t="s">
        <v>242</v>
      </c>
      <c r="E17" s="61" t="s">
        <v>49</v>
      </c>
      <c r="F17" s="61" t="s">
        <v>49</v>
      </c>
      <c r="G17" s="11">
        <v>6</v>
      </c>
      <c r="H17" s="31">
        <v>1</v>
      </c>
      <c r="I17" s="11">
        <v>6</v>
      </c>
      <c r="J17" s="11"/>
    </row>
    <row r="18" s="2" customFormat="1" ht="19" customHeight="1" spans="1:10">
      <c r="A18" s="29"/>
      <c r="B18" s="26" t="s">
        <v>50</v>
      </c>
      <c r="C18" s="11" t="s">
        <v>51</v>
      </c>
      <c r="D18" s="11" t="s">
        <v>220</v>
      </c>
      <c r="E18" s="28" t="s">
        <v>53</v>
      </c>
      <c r="F18" s="28" t="s">
        <v>54</v>
      </c>
      <c r="G18" s="11">
        <v>10</v>
      </c>
      <c r="H18" s="64">
        <v>1</v>
      </c>
      <c r="I18" s="11">
        <v>10</v>
      </c>
      <c r="J18" s="11"/>
    </row>
    <row r="19" s="2" customFormat="1" ht="33" customHeight="1" spans="1:10">
      <c r="A19" s="29"/>
      <c r="B19" s="32"/>
      <c r="C19" s="11" t="s">
        <v>55</v>
      </c>
      <c r="D19" s="11" t="s">
        <v>88</v>
      </c>
      <c r="E19" s="28" t="s">
        <v>53</v>
      </c>
      <c r="F19" s="28" t="s">
        <v>54</v>
      </c>
      <c r="G19" s="11">
        <v>10</v>
      </c>
      <c r="H19" s="31">
        <v>0.8</v>
      </c>
      <c r="I19" s="11">
        <v>8</v>
      </c>
      <c r="J19" s="11"/>
    </row>
    <row r="20" s="2" customFormat="1" ht="24" customHeight="1" spans="1:10">
      <c r="A20" s="29"/>
      <c r="B20" s="34"/>
      <c r="C20" s="11" t="s">
        <v>89</v>
      </c>
      <c r="D20" s="11" t="s">
        <v>139</v>
      </c>
      <c r="E20" s="28" t="s">
        <v>53</v>
      </c>
      <c r="F20" s="28" t="s">
        <v>54</v>
      </c>
      <c r="G20" s="11">
        <v>10</v>
      </c>
      <c r="H20" s="64">
        <v>0.8</v>
      </c>
      <c r="I20" s="11">
        <v>8</v>
      </c>
      <c r="J20" s="11"/>
    </row>
    <row r="21" s="2" customFormat="1" ht="42" customHeight="1" spans="1:10">
      <c r="A21" s="29"/>
      <c r="B21" s="32" t="s">
        <v>57</v>
      </c>
      <c r="C21" s="26" t="s">
        <v>58</v>
      </c>
      <c r="D21" s="11" t="s">
        <v>59</v>
      </c>
      <c r="E21" s="62" t="s">
        <v>60</v>
      </c>
      <c r="F21" s="61" t="s">
        <v>61</v>
      </c>
      <c r="G21" s="11">
        <v>10</v>
      </c>
      <c r="H21" s="64">
        <v>1</v>
      </c>
      <c r="I21" s="11">
        <v>10</v>
      </c>
      <c r="J21" s="11"/>
    </row>
    <row r="22" s="2" customFormat="1" ht="23" customHeight="1" spans="1:10">
      <c r="A22" s="36" t="s">
        <v>62</v>
      </c>
      <c r="B22" s="37"/>
      <c r="C22" s="38" t="s">
        <v>63</v>
      </c>
      <c r="D22" s="39"/>
      <c r="E22" s="39"/>
      <c r="F22" s="39"/>
      <c r="G22" s="38"/>
      <c r="H22" s="38"/>
      <c r="I22" s="38"/>
      <c r="J22" s="38"/>
    </row>
    <row r="23" customFormat="1" ht="24" customHeight="1" spans="1:10">
      <c r="A23" s="36" t="s">
        <v>64</v>
      </c>
      <c r="B23" s="37"/>
      <c r="C23" s="38" t="s">
        <v>65</v>
      </c>
      <c r="D23" s="39"/>
      <c r="E23" s="39"/>
      <c r="F23" s="39"/>
      <c r="G23" s="38"/>
      <c r="H23" s="40"/>
      <c r="I23" s="38"/>
      <c r="J23" s="38"/>
    </row>
    <row r="24" customFormat="1" ht="33" customHeight="1" spans="1:10">
      <c r="A24" s="36" t="s">
        <v>66</v>
      </c>
      <c r="B24" s="37"/>
      <c r="C24" s="38"/>
      <c r="D24" s="39"/>
      <c r="E24" s="39"/>
      <c r="F24" s="39"/>
      <c r="G24" s="38"/>
      <c r="H24" s="40"/>
      <c r="I24" s="38"/>
      <c r="J24" s="38"/>
    </row>
    <row r="25" s="3" customFormat="1" ht="21" customHeight="1" spans="1:10">
      <c r="A25" s="41" t="s">
        <v>67</v>
      </c>
      <c r="B25" s="41"/>
      <c r="C25" s="42" t="s">
        <v>68</v>
      </c>
      <c r="D25" s="42"/>
      <c r="E25" s="42"/>
      <c r="F25" s="42"/>
      <c r="G25" s="42" t="s">
        <v>69</v>
      </c>
      <c r="H25" s="42">
        <v>77712153</v>
      </c>
      <c r="I25" s="42"/>
      <c r="J25" s="42"/>
    </row>
    <row r="26" s="3" customFormat="1" ht="9" customHeight="1" spans="1:10">
      <c r="A26" s="41"/>
      <c r="B26" s="41"/>
      <c r="C26" s="43"/>
      <c r="D26" s="43"/>
      <c r="E26" s="43"/>
      <c r="F26" s="43"/>
      <c r="G26" s="43"/>
      <c r="H26" s="43"/>
      <c r="I26" s="43"/>
      <c r="J26" s="43"/>
    </row>
    <row r="27" s="3" customFormat="1" ht="20" customHeight="1" spans="1:10">
      <c r="A27" s="44" t="s">
        <v>70</v>
      </c>
      <c r="B27" s="44"/>
      <c r="C27" s="45"/>
      <c r="D27" s="45"/>
      <c r="E27" s="45"/>
      <c r="F27" s="45"/>
      <c r="G27" s="45"/>
      <c r="H27" s="41"/>
      <c r="I27" s="45"/>
      <c r="J27" s="45"/>
    </row>
    <row r="28" s="1" customFormat="1" ht="30" customHeight="1" spans="1:10">
      <c r="A28" s="46" t="s">
        <v>71</v>
      </c>
      <c r="B28" s="46"/>
      <c r="C28" s="46"/>
      <c r="D28" s="46"/>
      <c r="E28" s="46"/>
      <c r="F28" s="46"/>
      <c r="G28" s="46"/>
      <c r="H28" s="47"/>
      <c r="I28" s="46"/>
      <c r="J28" s="46"/>
    </row>
    <row r="29" s="1" customFormat="1" ht="18" customHeight="1" spans="1:1">
      <c r="A29" s="2" t="s">
        <v>72</v>
      </c>
    </row>
    <row r="30" s="1" customFormat="1" ht="29" customHeight="1" spans="1:10">
      <c r="A30" s="48" t="s">
        <v>73</v>
      </c>
      <c r="B30" s="48"/>
      <c r="C30" s="48"/>
      <c r="D30" s="48"/>
      <c r="E30" s="48"/>
      <c r="F30" s="48"/>
      <c r="G30" s="48"/>
      <c r="H30" s="48"/>
      <c r="I30" s="48"/>
      <c r="J30" s="48"/>
    </row>
    <row r="31" s="1" customFormat="1" ht="24" customHeight="1" spans="1:10">
      <c r="A31" s="48" t="s">
        <v>74</v>
      </c>
      <c r="B31" s="49"/>
      <c r="C31" s="49"/>
      <c r="D31" s="49"/>
      <c r="E31" s="49"/>
      <c r="F31" s="49"/>
      <c r="G31" s="49"/>
      <c r="H31" s="49"/>
      <c r="I31" s="49"/>
      <c r="J31" s="49"/>
    </row>
    <row r="32" s="1" customFormat="1" ht="20" customHeight="1" spans="1:10">
      <c r="A32" s="2" t="s">
        <v>75</v>
      </c>
      <c r="B32" s="2"/>
      <c r="C32" s="2"/>
      <c r="D32" s="2"/>
      <c r="E32" s="2"/>
      <c r="F32" s="2"/>
      <c r="G32" s="2"/>
      <c r="H32" s="50"/>
      <c r="I32" s="2"/>
      <c r="J32" s="2"/>
    </row>
    <row r="33" s="1" customFormat="1" ht="20" customHeight="1" spans="1:10">
      <c r="A33" s="2" t="s">
        <v>76</v>
      </c>
      <c r="B33" s="2"/>
      <c r="C33" s="2"/>
      <c r="D33" s="2"/>
      <c r="E33" s="2"/>
      <c r="F33" s="2"/>
      <c r="G33" s="2"/>
      <c r="H33" s="50"/>
      <c r="I33" s="2"/>
      <c r="J33" s="2"/>
    </row>
  </sheetData>
  <mergeCells count="32">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2:B22"/>
    <mergeCell ref="C22:J22"/>
    <mergeCell ref="A23:B23"/>
    <mergeCell ref="C23:J23"/>
    <mergeCell ref="A24:B24"/>
    <mergeCell ref="C24:J24"/>
    <mergeCell ref="A25:B25"/>
    <mergeCell ref="A28:J28"/>
    <mergeCell ref="A30:J30"/>
    <mergeCell ref="A31:J31"/>
    <mergeCell ref="A13:A21"/>
    <mergeCell ref="B14:B17"/>
    <mergeCell ref="B18:B20"/>
    <mergeCell ref="A6:B10"/>
    <mergeCell ref="A11:B12"/>
  </mergeCells>
  <pageMargins left="0.75" right="0.75" top="1" bottom="1" header="0.5" footer="0.5"/>
  <pageSetup paperSize="9" scale="91"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2"/>
  <sheetViews>
    <sheetView view="pageBreakPreview" zoomScaleNormal="100" zoomScaleSheetLayoutView="100" workbookViewId="0">
      <selection activeCell="Q15" sqref="Q15"/>
    </sheetView>
  </sheetViews>
  <sheetFormatPr defaultColWidth="9" defaultRowHeight="13.5"/>
  <cols>
    <col min="1" max="2" width="5.125" style="1" customWidth="1"/>
    <col min="3" max="3" width="9" style="1" customWidth="1"/>
    <col min="4" max="4" width="14.5" style="1" customWidth="1"/>
    <col min="5" max="6" width="10.375" style="1" customWidth="1"/>
    <col min="7" max="7" width="10" style="1" customWidth="1"/>
    <col min="8" max="8" width="10.375" style="4" customWidth="1"/>
    <col min="9" max="9" width="7.25" style="1" customWidth="1"/>
    <col min="10" max="10" width="15" style="1" customWidth="1"/>
    <col min="11" max="16354" width="9" style="1"/>
  </cols>
  <sheetData>
    <row r="1" s="1" customFormat="1" ht="16" customHeight="1" spans="1:16384">
      <c r="A1" s="5" t="s">
        <v>0</v>
      </c>
      <c r="B1" s="5"/>
      <c r="C1" s="5"/>
      <c r="D1" s="5"/>
      <c r="E1" s="5"/>
      <c r="F1" s="5"/>
      <c r="G1" s="5"/>
      <c r="H1" s="5"/>
      <c r="I1" s="5"/>
      <c r="J1" s="5"/>
      <c r="XEA1"/>
      <c r="XEB1"/>
      <c r="XEC1"/>
      <c r="XED1"/>
      <c r="XEE1"/>
      <c r="XEF1"/>
      <c r="XEG1"/>
      <c r="XEH1"/>
      <c r="XEI1"/>
      <c r="XEJ1"/>
      <c r="XEK1"/>
      <c r="XEL1"/>
      <c r="XEM1"/>
      <c r="XEN1"/>
      <c r="XEO1"/>
      <c r="XEP1"/>
      <c r="XEQ1"/>
      <c r="XER1"/>
      <c r="XES1"/>
      <c r="XET1"/>
      <c r="XEU1"/>
      <c r="XEV1"/>
      <c r="XEW1"/>
      <c r="XEX1"/>
      <c r="XEY1"/>
      <c r="XEZ1"/>
      <c r="XFA1"/>
      <c r="XFB1"/>
      <c r="XFC1"/>
      <c r="XFD1"/>
    </row>
    <row r="2" s="1" customFormat="1" ht="21" customHeight="1" spans="1:10">
      <c r="A2" s="6" t="s">
        <v>1</v>
      </c>
      <c r="B2" s="6"/>
      <c r="C2" s="6"/>
      <c r="D2" s="6"/>
      <c r="E2" s="6"/>
      <c r="F2" s="6"/>
      <c r="G2" s="6"/>
      <c r="H2" s="6"/>
      <c r="I2" s="6"/>
      <c r="J2" s="6"/>
    </row>
    <row r="3" s="1" customFormat="1" ht="8" customHeight="1" spans="1:10">
      <c r="A3" s="7"/>
      <c r="B3" s="7"/>
      <c r="C3" s="7"/>
      <c r="D3" s="7"/>
      <c r="E3" s="7"/>
      <c r="F3" s="7"/>
      <c r="G3" s="7"/>
      <c r="H3" s="7"/>
      <c r="I3" s="7"/>
      <c r="J3" s="7"/>
    </row>
    <row r="4" s="2" customFormat="1" ht="30" customHeight="1" spans="1:10">
      <c r="A4" s="8" t="s">
        <v>2</v>
      </c>
      <c r="B4" s="9"/>
      <c r="C4" s="8" t="s">
        <v>243</v>
      </c>
      <c r="D4" s="9"/>
      <c r="E4" s="9"/>
      <c r="F4" s="10"/>
      <c r="G4" s="11" t="s">
        <v>4</v>
      </c>
      <c r="H4" s="11">
        <v>92.6</v>
      </c>
      <c r="I4" s="28" t="s">
        <v>5</v>
      </c>
      <c r="J4" s="28" t="s">
        <v>6</v>
      </c>
    </row>
    <row r="5" s="2" customFormat="1" ht="19" customHeight="1" spans="1:10">
      <c r="A5" s="8" t="s">
        <v>7</v>
      </c>
      <c r="B5" s="9"/>
      <c r="C5" s="12" t="s">
        <v>8</v>
      </c>
      <c r="D5" s="13"/>
      <c r="E5" s="13"/>
      <c r="F5" s="14"/>
      <c r="G5" s="11" t="s">
        <v>9</v>
      </c>
      <c r="H5" s="9" t="s">
        <v>8</v>
      </c>
      <c r="I5" s="9"/>
      <c r="J5" s="10"/>
    </row>
    <row r="6" s="2" customFormat="1" ht="27" customHeight="1" spans="1:10">
      <c r="A6" s="15" t="s">
        <v>10</v>
      </c>
      <c r="B6" s="16"/>
      <c r="C6" s="17"/>
      <c r="D6" s="18"/>
      <c r="E6" s="11" t="s">
        <v>11</v>
      </c>
      <c r="F6" s="11" t="s">
        <v>12</v>
      </c>
      <c r="G6" s="11" t="s">
        <v>13</v>
      </c>
      <c r="H6" s="11" t="s">
        <v>14</v>
      </c>
      <c r="I6" s="11" t="s">
        <v>15</v>
      </c>
      <c r="J6" s="28" t="s">
        <v>16</v>
      </c>
    </row>
    <row r="7" s="2" customFormat="1" ht="20" customHeight="1" spans="1:10">
      <c r="A7" s="19"/>
      <c r="B7" s="20"/>
      <c r="C7" s="8" t="s">
        <v>17</v>
      </c>
      <c r="D7" s="10"/>
      <c r="E7" s="21">
        <f t="shared" ref="E7:H7" si="0">SUM(E8:E10)</f>
        <v>468.887724</v>
      </c>
      <c r="F7" s="21">
        <f t="shared" si="0"/>
        <v>468.887724</v>
      </c>
      <c r="G7" s="21">
        <f t="shared" si="0"/>
        <v>434.432541</v>
      </c>
      <c r="H7" s="22">
        <f t="shared" si="0"/>
        <v>0.926517199669744</v>
      </c>
      <c r="I7" s="11">
        <v>10</v>
      </c>
      <c r="J7" s="21">
        <v>9.3</v>
      </c>
    </row>
    <row r="8" s="2" customFormat="1" ht="20" customHeight="1" spans="1:10">
      <c r="A8" s="19"/>
      <c r="B8" s="20"/>
      <c r="C8" s="8" t="s">
        <v>18</v>
      </c>
      <c r="D8" s="10"/>
      <c r="E8" s="21"/>
      <c r="F8" s="21"/>
      <c r="G8" s="21"/>
      <c r="H8" s="11"/>
      <c r="I8" s="11" t="s">
        <v>19</v>
      </c>
      <c r="J8" s="11" t="s">
        <v>19</v>
      </c>
    </row>
    <row r="9" s="2" customFormat="1" ht="20" customHeight="1" spans="1:10">
      <c r="A9" s="19"/>
      <c r="B9" s="20"/>
      <c r="C9" s="8" t="s">
        <v>20</v>
      </c>
      <c r="D9" s="10"/>
      <c r="E9" s="51">
        <v>468.887724</v>
      </c>
      <c r="F9" s="51">
        <v>468.887724</v>
      </c>
      <c r="G9" s="51">
        <v>434.432541</v>
      </c>
      <c r="H9" s="22">
        <f>G9/F9</f>
        <v>0.926517199669744</v>
      </c>
      <c r="I9" s="11" t="s">
        <v>19</v>
      </c>
      <c r="J9" s="11" t="s">
        <v>19</v>
      </c>
    </row>
    <row r="10" s="2" customFormat="1" ht="20" customHeight="1" spans="1:10">
      <c r="A10" s="24"/>
      <c r="B10" s="25"/>
      <c r="C10" s="8" t="s">
        <v>21</v>
      </c>
      <c r="D10" s="10"/>
      <c r="E10" s="11"/>
      <c r="F10" s="11"/>
      <c r="G10" s="11"/>
      <c r="H10" s="11"/>
      <c r="I10" s="11" t="s">
        <v>19</v>
      </c>
      <c r="J10" s="11" t="s">
        <v>19</v>
      </c>
    </row>
    <row r="11" s="2" customFormat="1" ht="20" customHeight="1" spans="1:10">
      <c r="A11" s="15" t="s">
        <v>22</v>
      </c>
      <c r="B11" s="16"/>
      <c r="C11" s="11" t="s">
        <v>23</v>
      </c>
      <c r="D11" s="11"/>
      <c r="E11" s="11"/>
      <c r="F11" s="11"/>
      <c r="G11" s="9" t="s">
        <v>24</v>
      </c>
      <c r="H11" s="9"/>
      <c r="I11" s="9"/>
      <c r="J11" s="10"/>
    </row>
    <row r="12" s="2" customFormat="1" ht="48" customHeight="1" spans="1:10">
      <c r="A12" s="24"/>
      <c r="B12" s="25"/>
      <c r="C12" s="11" t="s">
        <v>244</v>
      </c>
      <c r="D12" s="26"/>
      <c r="E12" s="26"/>
      <c r="F12" s="26"/>
      <c r="G12" s="9" t="s">
        <v>245</v>
      </c>
      <c r="H12" s="9"/>
      <c r="I12" s="9"/>
      <c r="J12" s="10"/>
    </row>
    <row r="13" s="2" customFormat="1" ht="33" customHeight="1" spans="1:10">
      <c r="A13" s="27" t="s">
        <v>26</v>
      </c>
      <c r="B13" s="11" t="s">
        <v>27</v>
      </c>
      <c r="C13" s="11" t="s">
        <v>28</v>
      </c>
      <c r="D13" s="11" t="s">
        <v>29</v>
      </c>
      <c r="E13" s="11" t="s">
        <v>30</v>
      </c>
      <c r="F13" s="11" t="s">
        <v>31</v>
      </c>
      <c r="G13" s="11" t="s">
        <v>15</v>
      </c>
      <c r="H13" s="28" t="s">
        <v>32</v>
      </c>
      <c r="I13" s="50" t="s">
        <v>16</v>
      </c>
      <c r="J13" s="11" t="s">
        <v>33</v>
      </c>
    </row>
    <row r="14" s="2" customFormat="1" ht="27" customHeight="1" spans="1:10">
      <c r="A14" s="29"/>
      <c r="B14" s="26" t="s">
        <v>34</v>
      </c>
      <c r="C14" s="26" t="s">
        <v>35</v>
      </c>
      <c r="D14" s="11" t="s">
        <v>246</v>
      </c>
      <c r="E14" s="28" t="s">
        <v>247</v>
      </c>
      <c r="F14" s="61" t="s">
        <v>248</v>
      </c>
      <c r="G14" s="11">
        <v>15</v>
      </c>
      <c r="H14" s="31">
        <v>1</v>
      </c>
      <c r="I14" s="11">
        <v>15</v>
      </c>
      <c r="J14" s="11"/>
    </row>
    <row r="15" s="2" customFormat="1" ht="27" customHeight="1" spans="1:10">
      <c r="A15" s="29"/>
      <c r="B15" s="32"/>
      <c r="C15" s="34"/>
      <c r="D15" s="11" t="s">
        <v>249</v>
      </c>
      <c r="E15" s="28" t="s">
        <v>250</v>
      </c>
      <c r="F15" s="61" t="s">
        <v>251</v>
      </c>
      <c r="G15" s="11">
        <v>15</v>
      </c>
      <c r="H15" s="31">
        <v>1</v>
      </c>
      <c r="I15" s="11">
        <v>15</v>
      </c>
      <c r="J15" s="11"/>
    </row>
    <row r="16" s="2" customFormat="1" ht="19" customHeight="1" spans="1:10">
      <c r="A16" s="29"/>
      <c r="B16" s="32"/>
      <c r="C16" s="11" t="s">
        <v>43</v>
      </c>
      <c r="D16" s="11" t="s">
        <v>252</v>
      </c>
      <c r="E16" s="28" t="s">
        <v>45</v>
      </c>
      <c r="F16" s="61" t="s">
        <v>46</v>
      </c>
      <c r="G16" s="11">
        <v>10</v>
      </c>
      <c r="H16" s="31">
        <v>1</v>
      </c>
      <c r="I16" s="11">
        <v>10</v>
      </c>
      <c r="J16" s="11"/>
    </row>
    <row r="17" s="2" customFormat="1" ht="22" customHeight="1" spans="1:10">
      <c r="A17" s="29"/>
      <c r="B17" s="34"/>
      <c r="C17" s="11" t="s">
        <v>47</v>
      </c>
      <c r="D17" s="11" t="s">
        <v>253</v>
      </c>
      <c r="E17" s="61" t="s">
        <v>254</v>
      </c>
      <c r="F17" s="61" t="s">
        <v>255</v>
      </c>
      <c r="G17" s="11">
        <v>10</v>
      </c>
      <c r="H17" s="31">
        <v>0.93</v>
      </c>
      <c r="I17" s="11">
        <v>9.3</v>
      </c>
      <c r="J17" s="11"/>
    </row>
    <row r="18" s="2" customFormat="1" ht="19" customHeight="1" spans="1:10">
      <c r="A18" s="29"/>
      <c r="B18" s="26" t="s">
        <v>50</v>
      </c>
      <c r="C18" s="11" t="s">
        <v>55</v>
      </c>
      <c r="D18" s="11" t="s">
        <v>256</v>
      </c>
      <c r="E18" s="28" t="s">
        <v>257</v>
      </c>
      <c r="F18" s="28" t="s">
        <v>258</v>
      </c>
      <c r="G18" s="11">
        <v>15</v>
      </c>
      <c r="H18" s="31">
        <v>0.8</v>
      </c>
      <c r="I18" s="11">
        <f>G18*H18</f>
        <v>12</v>
      </c>
      <c r="J18" s="11"/>
    </row>
    <row r="19" s="2" customFormat="1" ht="24" customHeight="1" spans="1:10">
      <c r="A19" s="29"/>
      <c r="B19" s="34"/>
      <c r="C19" s="11" t="s">
        <v>89</v>
      </c>
      <c r="D19" s="11" t="s">
        <v>259</v>
      </c>
      <c r="E19" s="28" t="s">
        <v>53</v>
      </c>
      <c r="F19" s="28" t="s">
        <v>54</v>
      </c>
      <c r="G19" s="11">
        <v>15</v>
      </c>
      <c r="H19" s="31">
        <v>0.8</v>
      </c>
      <c r="I19" s="11">
        <v>12</v>
      </c>
      <c r="J19" s="11"/>
    </row>
    <row r="20" s="2" customFormat="1" ht="41" customHeight="1" spans="1:10">
      <c r="A20" s="29"/>
      <c r="B20" s="32" t="s">
        <v>57</v>
      </c>
      <c r="C20" s="26" t="s">
        <v>58</v>
      </c>
      <c r="D20" s="11" t="s">
        <v>260</v>
      </c>
      <c r="E20" s="62" t="s">
        <v>60</v>
      </c>
      <c r="F20" s="61" t="s">
        <v>61</v>
      </c>
      <c r="G20" s="11">
        <v>10</v>
      </c>
      <c r="H20" s="31">
        <v>1</v>
      </c>
      <c r="I20" s="11">
        <v>10</v>
      </c>
      <c r="J20" s="11"/>
    </row>
    <row r="21" s="2" customFormat="1" ht="23" customHeight="1" spans="1:10">
      <c r="A21" s="36" t="s">
        <v>62</v>
      </c>
      <c r="B21" s="37"/>
      <c r="C21" s="38" t="s">
        <v>63</v>
      </c>
      <c r="D21" s="39"/>
      <c r="E21" s="39"/>
      <c r="F21" s="39"/>
      <c r="G21" s="38"/>
      <c r="H21" s="40"/>
      <c r="I21" s="38"/>
      <c r="J21" s="38"/>
    </row>
    <row r="22" customFormat="1" ht="24" customHeight="1" spans="1:10">
      <c r="A22" s="36" t="s">
        <v>64</v>
      </c>
      <c r="B22" s="37"/>
      <c r="C22" s="38" t="s">
        <v>65</v>
      </c>
      <c r="D22" s="39"/>
      <c r="E22" s="39"/>
      <c r="F22" s="39"/>
      <c r="G22" s="38"/>
      <c r="H22" s="40"/>
      <c r="I22" s="38"/>
      <c r="J22" s="38"/>
    </row>
    <row r="23" customFormat="1" ht="36" customHeight="1" spans="1:10">
      <c r="A23" s="36" t="s">
        <v>66</v>
      </c>
      <c r="B23" s="37"/>
      <c r="C23" s="38"/>
      <c r="D23" s="39"/>
      <c r="E23" s="39"/>
      <c r="F23" s="39"/>
      <c r="G23" s="38"/>
      <c r="H23" s="40"/>
      <c r="I23" s="38"/>
      <c r="J23" s="38"/>
    </row>
    <row r="24" s="3" customFormat="1" ht="21" customHeight="1" spans="1:10">
      <c r="A24" s="41" t="s">
        <v>67</v>
      </c>
      <c r="B24" s="41"/>
      <c r="C24" s="42" t="s">
        <v>68</v>
      </c>
      <c r="D24" s="42"/>
      <c r="E24" s="42"/>
      <c r="F24" s="42"/>
      <c r="G24" s="42" t="s">
        <v>69</v>
      </c>
      <c r="H24" s="42">
        <v>77712153</v>
      </c>
      <c r="I24" s="42"/>
      <c r="J24" s="42"/>
    </row>
    <row r="25" s="3" customFormat="1" ht="9" customHeight="1" spans="1:10">
      <c r="A25" s="41"/>
      <c r="B25" s="41"/>
      <c r="C25" s="43"/>
      <c r="D25" s="43"/>
      <c r="E25" s="43"/>
      <c r="F25" s="43"/>
      <c r="G25" s="43"/>
      <c r="H25" s="43"/>
      <c r="I25" s="43"/>
      <c r="J25" s="43"/>
    </row>
    <row r="26" s="3" customFormat="1" ht="20" customHeight="1" spans="1:10">
      <c r="A26" s="44" t="s">
        <v>70</v>
      </c>
      <c r="B26" s="44"/>
      <c r="C26" s="45"/>
      <c r="D26" s="45"/>
      <c r="E26" s="45"/>
      <c r="F26" s="45"/>
      <c r="G26" s="45"/>
      <c r="H26" s="41"/>
      <c r="I26" s="45"/>
      <c r="J26" s="45"/>
    </row>
    <row r="27" s="1" customFormat="1" ht="30" customHeight="1" spans="1:10">
      <c r="A27" s="46" t="s">
        <v>71</v>
      </c>
      <c r="B27" s="46"/>
      <c r="C27" s="46"/>
      <c r="D27" s="46"/>
      <c r="E27" s="46"/>
      <c r="F27" s="46"/>
      <c r="G27" s="46"/>
      <c r="H27" s="47"/>
      <c r="I27" s="46"/>
      <c r="J27" s="46"/>
    </row>
    <row r="28" s="1" customFormat="1" ht="18" customHeight="1" spans="1:1">
      <c r="A28" s="2" t="s">
        <v>72</v>
      </c>
    </row>
    <row r="29" s="1" customFormat="1" ht="29" customHeight="1" spans="1:10">
      <c r="A29" s="48" t="s">
        <v>73</v>
      </c>
      <c r="B29" s="48"/>
      <c r="C29" s="48"/>
      <c r="D29" s="48"/>
      <c r="E29" s="48"/>
      <c r="F29" s="48"/>
      <c r="G29" s="48"/>
      <c r="H29" s="48"/>
      <c r="I29" s="48"/>
      <c r="J29" s="48"/>
    </row>
    <row r="30" s="1" customFormat="1" ht="24" customHeight="1" spans="1:10">
      <c r="A30" s="48" t="s">
        <v>74</v>
      </c>
      <c r="B30" s="49"/>
      <c r="C30" s="49"/>
      <c r="D30" s="49"/>
      <c r="E30" s="49"/>
      <c r="F30" s="49"/>
      <c r="G30" s="49"/>
      <c r="H30" s="49"/>
      <c r="I30" s="49"/>
      <c r="J30" s="49"/>
    </row>
    <row r="31" s="1" customFormat="1" ht="20" customHeight="1" spans="1:10">
      <c r="A31" s="2" t="s">
        <v>75</v>
      </c>
      <c r="B31" s="2"/>
      <c r="C31" s="2"/>
      <c r="D31" s="2"/>
      <c r="E31" s="2"/>
      <c r="F31" s="2"/>
      <c r="G31" s="2"/>
      <c r="H31" s="50"/>
      <c r="I31" s="2"/>
      <c r="J31" s="2"/>
    </row>
    <row r="32" s="1" customFormat="1" ht="20" customHeight="1" spans="1:10">
      <c r="A32" s="2" t="s">
        <v>76</v>
      </c>
      <c r="B32" s="2"/>
      <c r="C32" s="2"/>
      <c r="D32" s="2"/>
      <c r="E32" s="2"/>
      <c r="F32" s="2"/>
      <c r="G32" s="2"/>
      <c r="H32" s="50"/>
      <c r="I32" s="2"/>
      <c r="J32" s="2"/>
    </row>
  </sheetData>
  <mergeCells count="33">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1:B21"/>
    <mergeCell ref="C21:J21"/>
    <mergeCell ref="A22:B22"/>
    <mergeCell ref="C22:J22"/>
    <mergeCell ref="A23:B23"/>
    <mergeCell ref="C23:J23"/>
    <mergeCell ref="A24:B24"/>
    <mergeCell ref="A27:J27"/>
    <mergeCell ref="A29:J29"/>
    <mergeCell ref="A30:J30"/>
    <mergeCell ref="A13:A20"/>
    <mergeCell ref="B14:B17"/>
    <mergeCell ref="B18:B19"/>
    <mergeCell ref="C14:C15"/>
    <mergeCell ref="A6:B10"/>
    <mergeCell ref="A11:B12"/>
  </mergeCells>
  <pageMargins left="0.75" right="0.75" top="1" bottom="1" header="0.5" footer="0.5"/>
  <pageSetup paperSize="9" scale="90"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2"/>
  <sheetViews>
    <sheetView view="pageBreakPreview" zoomScaleNormal="100" zoomScaleSheetLayoutView="100" workbookViewId="0">
      <selection activeCell="M15" sqref="M15"/>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4" customWidth="1"/>
    <col min="9" max="9" width="5.75" style="1" customWidth="1"/>
    <col min="10" max="10" width="15" style="1" customWidth="1"/>
    <col min="11" max="16354" width="9" style="1"/>
  </cols>
  <sheetData>
    <row r="1" s="1" customFormat="1" ht="16" customHeight="1" spans="1:16384">
      <c r="A1" s="5" t="s">
        <v>0</v>
      </c>
      <c r="B1" s="5"/>
      <c r="C1" s="5"/>
      <c r="D1" s="5"/>
      <c r="E1" s="5"/>
      <c r="F1" s="5"/>
      <c r="G1" s="5"/>
      <c r="H1" s="5"/>
      <c r="I1" s="5"/>
      <c r="J1" s="5"/>
      <c r="XEA1"/>
      <c r="XEB1"/>
      <c r="XEC1"/>
      <c r="XED1"/>
      <c r="XEE1"/>
      <c r="XEF1"/>
      <c r="XEG1"/>
      <c r="XEH1"/>
      <c r="XEI1"/>
      <c r="XEJ1"/>
      <c r="XEK1"/>
      <c r="XEL1"/>
      <c r="XEM1"/>
      <c r="XEN1"/>
      <c r="XEO1"/>
      <c r="XEP1"/>
      <c r="XEQ1"/>
      <c r="XER1"/>
      <c r="XES1"/>
      <c r="XET1"/>
      <c r="XEU1"/>
      <c r="XEV1"/>
      <c r="XEW1"/>
      <c r="XEX1"/>
      <c r="XEY1"/>
      <c r="XEZ1"/>
      <c r="XFA1"/>
      <c r="XFB1"/>
      <c r="XFC1"/>
      <c r="XFD1"/>
    </row>
    <row r="2" s="1" customFormat="1" ht="21" customHeight="1" spans="1:10">
      <c r="A2" s="6" t="s">
        <v>1</v>
      </c>
      <c r="B2" s="6"/>
      <c r="C2" s="6"/>
      <c r="D2" s="6"/>
      <c r="E2" s="6"/>
      <c r="F2" s="6"/>
      <c r="G2" s="6"/>
      <c r="H2" s="6"/>
      <c r="I2" s="6"/>
      <c r="J2" s="6"/>
    </row>
    <row r="3" s="1" customFormat="1" ht="8" customHeight="1" spans="1:10">
      <c r="A3" s="7"/>
      <c r="B3" s="7"/>
      <c r="C3" s="7"/>
      <c r="D3" s="7"/>
      <c r="E3" s="7"/>
      <c r="F3" s="7"/>
      <c r="G3" s="7"/>
      <c r="H3" s="7"/>
      <c r="I3" s="7"/>
      <c r="J3" s="7"/>
    </row>
    <row r="4" s="2" customFormat="1" ht="30" customHeight="1" spans="1:10">
      <c r="A4" s="8" t="s">
        <v>2</v>
      </c>
      <c r="B4" s="9"/>
      <c r="C4" s="8" t="s">
        <v>261</v>
      </c>
      <c r="D4" s="9"/>
      <c r="E4" s="9"/>
      <c r="F4" s="10"/>
      <c r="G4" s="11" t="s">
        <v>4</v>
      </c>
      <c r="H4" s="11">
        <v>100</v>
      </c>
      <c r="I4" s="28" t="s">
        <v>5</v>
      </c>
      <c r="J4" s="28" t="s">
        <v>6</v>
      </c>
    </row>
    <row r="5" s="2" customFormat="1" ht="19" customHeight="1" spans="1:10">
      <c r="A5" s="8" t="s">
        <v>7</v>
      </c>
      <c r="B5" s="9"/>
      <c r="C5" s="12" t="s">
        <v>8</v>
      </c>
      <c r="D5" s="13"/>
      <c r="E5" s="13"/>
      <c r="F5" s="14"/>
      <c r="G5" s="11" t="s">
        <v>9</v>
      </c>
      <c r="H5" s="9" t="s">
        <v>8</v>
      </c>
      <c r="I5" s="9"/>
      <c r="J5" s="10"/>
    </row>
    <row r="6" s="2" customFormat="1" ht="27" customHeight="1" spans="1:10">
      <c r="A6" s="15" t="s">
        <v>10</v>
      </c>
      <c r="B6" s="16"/>
      <c r="C6" s="17"/>
      <c r="D6" s="18"/>
      <c r="E6" s="11" t="s">
        <v>11</v>
      </c>
      <c r="F6" s="11" t="s">
        <v>12</v>
      </c>
      <c r="G6" s="11" t="s">
        <v>13</v>
      </c>
      <c r="H6" s="11" t="s">
        <v>14</v>
      </c>
      <c r="I6" s="11" t="s">
        <v>15</v>
      </c>
      <c r="J6" s="28" t="s">
        <v>16</v>
      </c>
    </row>
    <row r="7" s="2" customFormat="1" ht="20" customHeight="1" spans="1:10">
      <c r="A7" s="19"/>
      <c r="B7" s="20"/>
      <c r="C7" s="8" t="s">
        <v>17</v>
      </c>
      <c r="D7" s="10"/>
      <c r="E7" s="21">
        <f t="shared" ref="E7:H7" si="0">SUM(E8:E10)</f>
        <v>20</v>
      </c>
      <c r="F7" s="21">
        <f t="shared" si="0"/>
        <v>20</v>
      </c>
      <c r="G7" s="21">
        <f t="shared" si="0"/>
        <v>20</v>
      </c>
      <c r="H7" s="22">
        <f t="shared" si="0"/>
        <v>1</v>
      </c>
      <c r="I7" s="11">
        <v>10</v>
      </c>
      <c r="J7" s="11">
        <v>10</v>
      </c>
    </row>
    <row r="8" s="2" customFormat="1" ht="20" customHeight="1" spans="1:10">
      <c r="A8" s="19"/>
      <c r="B8" s="20"/>
      <c r="C8" s="8" t="s">
        <v>18</v>
      </c>
      <c r="D8" s="10"/>
      <c r="E8" s="21"/>
      <c r="F8" s="21"/>
      <c r="G8" s="21"/>
      <c r="H8" s="11"/>
      <c r="I8" s="11" t="s">
        <v>19</v>
      </c>
      <c r="J8" s="11" t="s">
        <v>19</v>
      </c>
    </row>
    <row r="9" s="2" customFormat="1" ht="20" customHeight="1" spans="1:10">
      <c r="A9" s="19"/>
      <c r="B9" s="20"/>
      <c r="C9" s="8" t="s">
        <v>20</v>
      </c>
      <c r="D9" s="10"/>
      <c r="E9" s="67">
        <v>20</v>
      </c>
      <c r="F9" s="67">
        <v>20</v>
      </c>
      <c r="G9" s="67">
        <v>20</v>
      </c>
      <c r="H9" s="22">
        <f>G9/F9</f>
        <v>1</v>
      </c>
      <c r="I9" s="11" t="s">
        <v>19</v>
      </c>
      <c r="J9" s="11" t="s">
        <v>19</v>
      </c>
    </row>
    <row r="10" s="2" customFormat="1" ht="20" customHeight="1" spans="1:10">
      <c r="A10" s="24"/>
      <c r="B10" s="25"/>
      <c r="C10" s="8" t="s">
        <v>21</v>
      </c>
      <c r="D10" s="10"/>
      <c r="E10" s="11"/>
      <c r="F10" s="11"/>
      <c r="G10" s="11"/>
      <c r="H10" s="11"/>
      <c r="I10" s="11" t="s">
        <v>19</v>
      </c>
      <c r="J10" s="11" t="s">
        <v>19</v>
      </c>
    </row>
    <row r="11" s="2" customFormat="1" ht="20" customHeight="1" spans="1:10">
      <c r="A11" s="15" t="s">
        <v>22</v>
      </c>
      <c r="B11" s="16"/>
      <c r="C11" s="11" t="s">
        <v>23</v>
      </c>
      <c r="D11" s="11"/>
      <c r="E11" s="11"/>
      <c r="F11" s="11"/>
      <c r="G11" s="9" t="s">
        <v>24</v>
      </c>
      <c r="H11" s="9"/>
      <c r="I11" s="9"/>
      <c r="J11" s="10"/>
    </row>
    <row r="12" s="2" customFormat="1" ht="32" customHeight="1" spans="1:10">
      <c r="A12" s="24"/>
      <c r="B12" s="25"/>
      <c r="C12" s="11" t="s">
        <v>262</v>
      </c>
      <c r="D12" s="26"/>
      <c r="E12" s="26"/>
      <c r="F12" s="26"/>
      <c r="G12" s="9" t="s">
        <v>262</v>
      </c>
      <c r="H12" s="9"/>
      <c r="I12" s="9"/>
      <c r="J12" s="10"/>
    </row>
    <row r="13" s="2" customFormat="1" ht="33" customHeight="1" spans="1:10">
      <c r="A13" s="27" t="s">
        <v>26</v>
      </c>
      <c r="B13" s="11" t="s">
        <v>27</v>
      </c>
      <c r="C13" s="11" t="s">
        <v>28</v>
      </c>
      <c r="D13" s="11" t="s">
        <v>29</v>
      </c>
      <c r="E13" s="11" t="s">
        <v>30</v>
      </c>
      <c r="F13" s="11" t="s">
        <v>31</v>
      </c>
      <c r="G13" s="11" t="s">
        <v>15</v>
      </c>
      <c r="H13" s="28" t="s">
        <v>32</v>
      </c>
      <c r="I13" s="50" t="s">
        <v>16</v>
      </c>
      <c r="J13" s="11" t="s">
        <v>33</v>
      </c>
    </row>
    <row r="14" s="2" customFormat="1" ht="29" customHeight="1" spans="1:10">
      <c r="A14" s="29"/>
      <c r="B14" s="26" t="s">
        <v>34</v>
      </c>
      <c r="C14" s="26" t="s">
        <v>35</v>
      </c>
      <c r="D14" s="11" t="s">
        <v>263</v>
      </c>
      <c r="E14" s="69" t="s">
        <v>251</v>
      </c>
      <c r="F14" s="69" t="s">
        <v>251</v>
      </c>
      <c r="G14" s="11">
        <v>15</v>
      </c>
      <c r="H14" s="31">
        <v>1</v>
      </c>
      <c r="I14" s="11">
        <v>15</v>
      </c>
      <c r="J14" s="11"/>
    </row>
    <row r="15" s="2" customFormat="1" ht="19" customHeight="1" spans="1:10">
      <c r="A15" s="29"/>
      <c r="B15" s="32"/>
      <c r="C15" s="34"/>
      <c r="D15" s="11" t="s">
        <v>264</v>
      </c>
      <c r="E15" s="28" t="s">
        <v>265</v>
      </c>
      <c r="F15" s="69" t="s">
        <v>266</v>
      </c>
      <c r="G15" s="11">
        <v>15</v>
      </c>
      <c r="H15" s="31">
        <v>1</v>
      </c>
      <c r="I15" s="11">
        <v>15</v>
      </c>
      <c r="J15" s="11"/>
    </row>
    <row r="16" s="2" customFormat="1" ht="25" customHeight="1" spans="1:10">
      <c r="A16" s="29"/>
      <c r="B16" s="32"/>
      <c r="C16" s="11" t="s">
        <v>39</v>
      </c>
      <c r="D16" s="33" t="s">
        <v>267</v>
      </c>
      <c r="E16" s="72" t="s">
        <v>181</v>
      </c>
      <c r="F16" s="72" t="s">
        <v>181</v>
      </c>
      <c r="G16" s="30">
        <v>10</v>
      </c>
      <c r="H16" s="31">
        <v>1</v>
      </c>
      <c r="I16" s="30">
        <v>10</v>
      </c>
      <c r="J16" s="11"/>
    </row>
    <row r="17" s="2" customFormat="1" ht="25" customHeight="1" spans="1:10">
      <c r="A17" s="29"/>
      <c r="B17" s="32"/>
      <c r="C17" s="11" t="s">
        <v>43</v>
      </c>
      <c r="D17" s="33" t="s">
        <v>229</v>
      </c>
      <c r="E17" s="11" t="s">
        <v>230</v>
      </c>
      <c r="F17" s="72" t="s">
        <v>181</v>
      </c>
      <c r="G17" s="30">
        <v>10</v>
      </c>
      <c r="H17" s="31">
        <v>1</v>
      </c>
      <c r="I17" s="30">
        <v>10</v>
      </c>
      <c r="J17" s="11"/>
    </row>
    <row r="18" s="2" customFormat="1" ht="30" customHeight="1" spans="1:10">
      <c r="A18" s="29"/>
      <c r="B18" s="26" t="s">
        <v>50</v>
      </c>
      <c r="C18" s="11" t="s">
        <v>202</v>
      </c>
      <c r="D18" s="11" t="s">
        <v>268</v>
      </c>
      <c r="E18" s="35" t="s">
        <v>53</v>
      </c>
      <c r="F18" s="35" t="s">
        <v>53</v>
      </c>
      <c r="G18" s="30">
        <v>15</v>
      </c>
      <c r="H18" s="31">
        <v>1</v>
      </c>
      <c r="I18" s="30">
        <v>15</v>
      </c>
      <c r="J18" s="11"/>
    </row>
    <row r="19" s="2" customFormat="1" ht="30" customHeight="1" spans="1:10">
      <c r="A19" s="29"/>
      <c r="B19" s="34"/>
      <c r="C19" s="11" t="s">
        <v>89</v>
      </c>
      <c r="D19" s="11" t="s">
        <v>269</v>
      </c>
      <c r="E19" s="35" t="s">
        <v>53</v>
      </c>
      <c r="F19" s="35" t="s">
        <v>53</v>
      </c>
      <c r="G19" s="30">
        <v>15</v>
      </c>
      <c r="H19" s="31">
        <v>1</v>
      </c>
      <c r="I19" s="30">
        <v>15</v>
      </c>
      <c r="J19" s="11"/>
    </row>
    <row r="20" s="2" customFormat="1" ht="27" customHeight="1" spans="1:10">
      <c r="A20" s="29"/>
      <c r="B20" s="32" t="s">
        <v>57</v>
      </c>
      <c r="C20" s="26" t="s">
        <v>58</v>
      </c>
      <c r="D20" s="11" t="s">
        <v>270</v>
      </c>
      <c r="E20" s="11" t="s">
        <v>230</v>
      </c>
      <c r="F20" s="73" t="s">
        <v>181</v>
      </c>
      <c r="G20" s="30">
        <v>10</v>
      </c>
      <c r="H20" s="31">
        <v>1</v>
      </c>
      <c r="I20" s="30">
        <v>10</v>
      </c>
      <c r="J20" s="11"/>
    </row>
    <row r="21" s="2" customFormat="1" ht="23" customHeight="1" spans="1:10">
      <c r="A21" s="36" t="s">
        <v>62</v>
      </c>
      <c r="B21" s="37"/>
      <c r="C21" s="38" t="s">
        <v>63</v>
      </c>
      <c r="D21" s="39"/>
      <c r="E21" s="39"/>
      <c r="F21" s="39"/>
      <c r="G21" s="38"/>
      <c r="H21" s="40"/>
      <c r="I21" s="38"/>
      <c r="J21" s="38"/>
    </row>
    <row r="22" customFormat="1" ht="24" customHeight="1" spans="1:10">
      <c r="A22" s="36" t="s">
        <v>64</v>
      </c>
      <c r="B22" s="37"/>
      <c r="C22" s="38" t="s">
        <v>65</v>
      </c>
      <c r="D22" s="39"/>
      <c r="E22" s="39"/>
      <c r="F22" s="39"/>
      <c r="G22" s="38"/>
      <c r="H22" s="40"/>
      <c r="I22" s="38"/>
      <c r="J22" s="38"/>
    </row>
    <row r="23" customFormat="1" ht="32" customHeight="1" spans="1:10">
      <c r="A23" s="36" t="s">
        <v>66</v>
      </c>
      <c r="B23" s="37"/>
      <c r="C23" s="38"/>
      <c r="D23" s="39"/>
      <c r="E23" s="39"/>
      <c r="F23" s="39"/>
      <c r="G23" s="38"/>
      <c r="H23" s="40"/>
      <c r="I23" s="38"/>
      <c r="J23" s="38"/>
    </row>
    <row r="24" s="3" customFormat="1" ht="21" customHeight="1" spans="1:10">
      <c r="A24" s="41" t="s">
        <v>67</v>
      </c>
      <c r="B24" s="41"/>
      <c r="C24" s="42" t="s">
        <v>68</v>
      </c>
      <c r="D24" s="42"/>
      <c r="E24" s="42"/>
      <c r="F24" s="42"/>
      <c r="G24" s="42" t="s">
        <v>69</v>
      </c>
      <c r="H24" s="42">
        <v>77712153</v>
      </c>
      <c r="I24" s="42"/>
      <c r="J24" s="42"/>
    </row>
    <row r="25" s="3" customFormat="1" ht="9" customHeight="1" spans="1:10">
      <c r="A25" s="41"/>
      <c r="B25" s="41"/>
      <c r="C25" s="43"/>
      <c r="D25" s="43"/>
      <c r="E25" s="43"/>
      <c r="F25" s="43"/>
      <c r="G25" s="43"/>
      <c r="H25" s="43"/>
      <c r="I25" s="43"/>
      <c r="J25" s="43"/>
    </row>
    <row r="26" s="3" customFormat="1" ht="20" customHeight="1" spans="1:10">
      <c r="A26" s="44" t="s">
        <v>70</v>
      </c>
      <c r="B26" s="44"/>
      <c r="C26" s="45"/>
      <c r="D26" s="45"/>
      <c r="E26" s="45"/>
      <c r="F26" s="45"/>
      <c r="G26" s="45"/>
      <c r="H26" s="41"/>
      <c r="I26" s="45"/>
      <c r="J26" s="45"/>
    </row>
    <row r="27" s="1" customFormat="1" ht="30" customHeight="1" spans="1:10">
      <c r="A27" s="46" t="s">
        <v>71</v>
      </c>
      <c r="B27" s="46"/>
      <c r="C27" s="46"/>
      <c r="D27" s="46"/>
      <c r="E27" s="46"/>
      <c r="F27" s="46"/>
      <c r="G27" s="46"/>
      <c r="H27" s="47"/>
      <c r="I27" s="46"/>
      <c r="J27" s="46"/>
    </row>
    <row r="28" s="1" customFormat="1" ht="18" customHeight="1" spans="1:1">
      <c r="A28" s="2" t="s">
        <v>72</v>
      </c>
    </row>
    <row r="29" s="1" customFormat="1" ht="29" customHeight="1" spans="1:10">
      <c r="A29" s="48" t="s">
        <v>73</v>
      </c>
      <c r="B29" s="48"/>
      <c r="C29" s="48"/>
      <c r="D29" s="48"/>
      <c r="E29" s="48"/>
      <c r="F29" s="48"/>
      <c r="G29" s="48"/>
      <c r="H29" s="48"/>
      <c r="I29" s="48"/>
      <c r="J29" s="48"/>
    </row>
    <row r="30" s="1" customFormat="1" ht="24" customHeight="1" spans="1:10">
      <c r="A30" s="48" t="s">
        <v>74</v>
      </c>
      <c r="B30" s="49"/>
      <c r="C30" s="49"/>
      <c r="D30" s="49"/>
      <c r="E30" s="49"/>
      <c r="F30" s="49"/>
      <c r="G30" s="49"/>
      <c r="H30" s="49"/>
      <c r="I30" s="49"/>
      <c r="J30" s="49"/>
    </row>
    <row r="31" s="1" customFormat="1" ht="20" customHeight="1" spans="1:10">
      <c r="A31" s="2" t="s">
        <v>75</v>
      </c>
      <c r="B31" s="2"/>
      <c r="C31" s="2"/>
      <c r="D31" s="2"/>
      <c r="E31" s="2"/>
      <c r="F31" s="2"/>
      <c r="G31" s="2"/>
      <c r="H31" s="50"/>
      <c r="I31" s="2"/>
      <c r="J31" s="2"/>
    </row>
    <row r="32" s="1" customFormat="1" ht="20" customHeight="1" spans="1:10">
      <c r="A32" s="2" t="s">
        <v>76</v>
      </c>
      <c r="B32" s="2"/>
      <c r="C32" s="2"/>
      <c r="D32" s="2"/>
      <c r="E32" s="2"/>
      <c r="F32" s="2"/>
      <c r="G32" s="2"/>
      <c r="H32" s="50"/>
      <c r="I32" s="2"/>
      <c r="J32" s="2"/>
    </row>
  </sheetData>
  <mergeCells count="33">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1:B21"/>
    <mergeCell ref="C21:J21"/>
    <mergeCell ref="A22:B22"/>
    <mergeCell ref="C22:J22"/>
    <mergeCell ref="A23:B23"/>
    <mergeCell ref="C23:J23"/>
    <mergeCell ref="A24:B24"/>
    <mergeCell ref="A27:J27"/>
    <mergeCell ref="A29:J29"/>
    <mergeCell ref="A30:J30"/>
    <mergeCell ref="A13:A20"/>
    <mergeCell ref="B14:B17"/>
    <mergeCell ref="B18:B19"/>
    <mergeCell ref="C14:C15"/>
    <mergeCell ref="A6:B10"/>
    <mergeCell ref="A11:B12"/>
  </mergeCells>
  <pageMargins left="0.75" right="0.75" top="1" bottom="1" header="0.5" footer="0.5"/>
  <pageSetup paperSize="9" scale="93"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3"/>
  <sheetViews>
    <sheetView view="pageBreakPreview" zoomScaleNormal="100" zoomScaleSheetLayoutView="100" workbookViewId="0">
      <selection activeCell="O12" sqref="O12"/>
    </sheetView>
  </sheetViews>
  <sheetFormatPr defaultColWidth="9" defaultRowHeight="13.5"/>
  <cols>
    <col min="1" max="2" width="5.125" style="1" customWidth="1"/>
    <col min="3" max="3" width="9" style="1" customWidth="1"/>
    <col min="4" max="4" width="14.5" style="1" customWidth="1"/>
    <col min="5" max="6" width="10.375" style="1" customWidth="1"/>
    <col min="7" max="7" width="10" style="1" customWidth="1"/>
    <col min="8" max="8" width="10.375" style="4" customWidth="1"/>
    <col min="9" max="9" width="5.75" style="1" customWidth="1"/>
    <col min="10" max="10" width="15" style="1" customWidth="1"/>
    <col min="11" max="16354" width="9" style="1"/>
  </cols>
  <sheetData>
    <row r="1" s="1" customFormat="1" ht="16" customHeight="1" spans="1:16384">
      <c r="A1" s="5" t="s">
        <v>0</v>
      </c>
      <c r="B1" s="5"/>
      <c r="C1" s="5"/>
      <c r="D1" s="5"/>
      <c r="E1" s="5"/>
      <c r="F1" s="5"/>
      <c r="G1" s="5"/>
      <c r="H1" s="5"/>
      <c r="I1" s="5"/>
      <c r="J1" s="5"/>
      <c r="XEA1"/>
      <c r="XEB1"/>
      <c r="XEC1"/>
      <c r="XED1"/>
      <c r="XEE1"/>
      <c r="XEF1"/>
      <c r="XEG1"/>
      <c r="XEH1"/>
      <c r="XEI1"/>
      <c r="XEJ1"/>
      <c r="XEK1"/>
      <c r="XEL1"/>
      <c r="XEM1"/>
      <c r="XEN1"/>
      <c r="XEO1"/>
      <c r="XEP1"/>
      <c r="XEQ1"/>
      <c r="XER1"/>
      <c r="XES1"/>
      <c r="XET1"/>
      <c r="XEU1"/>
      <c r="XEV1"/>
      <c r="XEW1"/>
      <c r="XEX1"/>
      <c r="XEY1"/>
      <c r="XEZ1"/>
      <c r="XFA1"/>
      <c r="XFB1"/>
      <c r="XFC1"/>
      <c r="XFD1"/>
    </row>
    <row r="2" s="1" customFormat="1" ht="21" customHeight="1" spans="1:10">
      <c r="A2" s="6" t="s">
        <v>1</v>
      </c>
      <c r="B2" s="6"/>
      <c r="C2" s="6"/>
      <c r="D2" s="6"/>
      <c r="E2" s="6"/>
      <c r="F2" s="6"/>
      <c r="G2" s="6"/>
      <c r="H2" s="6"/>
      <c r="I2" s="6"/>
      <c r="J2" s="6"/>
    </row>
    <row r="3" s="1" customFormat="1" ht="8" customHeight="1" spans="1:10">
      <c r="A3" s="7"/>
      <c r="B3" s="7"/>
      <c r="C3" s="7"/>
      <c r="D3" s="7"/>
      <c r="E3" s="7"/>
      <c r="F3" s="7"/>
      <c r="G3" s="7"/>
      <c r="H3" s="7"/>
      <c r="I3" s="7"/>
      <c r="J3" s="7"/>
    </row>
    <row r="4" s="2" customFormat="1" ht="30" customHeight="1" spans="1:10">
      <c r="A4" s="8" t="s">
        <v>2</v>
      </c>
      <c r="B4" s="9"/>
      <c r="C4" s="8" t="s">
        <v>271</v>
      </c>
      <c r="D4" s="9"/>
      <c r="E4" s="9"/>
      <c r="F4" s="10"/>
      <c r="G4" s="11" t="s">
        <v>4</v>
      </c>
      <c r="H4" s="11">
        <v>82</v>
      </c>
      <c r="I4" s="28" t="s">
        <v>5</v>
      </c>
      <c r="J4" s="28" t="s">
        <v>78</v>
      </c>
    </row>
    <row r="5" s="2" customFormat="1" ht="19" customHeight="1" spans="1:10">
      <c r="A5" s="8" t="s">
        <v>7</v>
      </c>
      <c r="B5" s="9"/>
      <c r="C5" s="12" t="s">
        <v>8</v>
      </c>
      <c r="D5" s="13"/>
      <c r="E5" s="13"/>
      <c r="F5" s="14"/>
      <c r="G5" s="11" t="s">
        <v>9</v>
      </c>
      <c r="H5" s="9" t="s">
        <v>8</v>
      </c>
      <c r="I5" s="9"/>
      <c r="J5" s="10"/>
    </row>
    <row r="6" s="2" customFormat="1" ht="27" customHeight="1" spans="1:10">
      <c r="A6" s="15" t="s">
        <v>10</v>
      </c>
      <c r="B6" s="16"/>
      <c r="C6" s="17"/>
      <c r="D6" s="18"/>
      <c r="E6" s="11" t="s">
        <v>11</v>
      </c>
      <c r="F6" s="11" t="s">
        <v>12</v>
      </c>
      <c r="G6" s="11" t="s">
        <v>13</v>
      </c>
      <c r="H6" s="11" t="s">
        <v>14</v>
      </c>
      <c r="I6" s="11" t="s">
        <v>15</v>
      </c>
      <c r="J6" s="28" t="s">
        <v>16</v>
      </c>
    </row>
    <row r="7" s="2" customFormat="1" ht="20" customHeight="1" spans="1:10">
      <c r="A7" s="19"/>
      <c r="B7" s="20"/>
      <c r="C7" s="8" t="s">
        <v>17</v>
      </c>
      <c r="D7" s="10"/>
      <c r="E7" s="21">
        <v>0</v>
      </c>
      <c r="F7" s="21">
        <f>SUM(F8:F10)</f>
        <v>900</v>
      </c>
      <c r="G7" s="21">
        <f>SUM(G8:G10)</f>
        <v>450</v>
      </c>
      <c r="H7" s="22">
        <f>SUM(H8:H10)</f>
        <v>0.5</v>
      </c>
      <c r="I7" s="11">
        <v>10</v>
      </c>
      <c r="J7" s="30">
        <f>I7*H7</f>
        <v>5</v>
      </c>
    </row>
    <row r="8" s="2" customFormat="1" ht="20" customHeight="1" spans="1:10">
      <c r="A8" s="19"/>
      <c r="B8" s="20"/>
      <c r="C8" s="8" t="s">
        <v>18</v>
      </c>
      <c r="D8" s="10"/>
      <c r="E8" s="67">
        <v>0</v>
      </c>
      <c r="F8" s="67">
        <v>900</v>
      </c>
      <c r="G8" s="67">
        <v>450</v>
      </c>
      <c r="H8" s="22">
        <f>G8/F8</f>
        <v>0.5</v>
      </c>
      <c r="I8" s="11" t="s">
        <v>19</v>
      </c>
      <c r="J8" s="11" t="s">
        <v>19</v>
      </c>
    </row>
    <row r="9" s="2" customFormat="1" ht="20" customHeight="1" spans="1:10">
      <c r="A9" s="19"/>
      <c r="B9" s="20"/>
      <c r="C9" s="8" t="s">
        <v>20</v>
      </c>
      <c r="D9" s="10"/>
      <c r="E9" s="23"/>
      <c r="F9" s="23"/>
      <c r="G9" s="23"/>
      <c r="H9" s="23"/>
      <c r="I9" s="11" t="s">
        <v>19</v>
      </c>
      <c r="J9" s="11" t="s">
        <v>19</v>
      </c>
    </row>
    <row r="10" s="2" customFormat="1" ht="20" customHeight="1" spans="1:10">
      <c r="A10" s="24"/>
      <c r="B10" s="25"/>
      <c r="C10" s="8" t="s">
        <v>21</v>
      </c>
      <c r="D10" s="10"/>
      <c r="E10" s="11"/>
      <c r="F10" s="11"/>
      <c r="G10" s="11"/>
      <c r="H10" s="11"/>
      <c r="I10" s="11" t="s">
        <v>19</v>
      </c>
      <c r="J10" s="11" t="s">
        <v>19</v>
      </c>
    </row>
    <row r="11" s="2" customFormat="1" ht="20" customHeight="1" spans="1:10">
      <c r="A11" s="15" t="s">
        <v>22</v>
      </c>
      <c r="B11" s="16"/>
      <c r="C11" s="11" t="s">
        <v>23</v>
      </c>
      <c r="D11" s="11"/>
      <c r="E11" s="11"/>
      <c r="F11" s="11"/>
      <c r="G11" s="9" t="s">
        <v>24</v>
      </c>
      <c r="H11" s="9"/>
      <c r="I11" s="9"/>
      <c r="J11" s="10"/>
    </row>
    <row r="12" s="2" customFormat="1" ht="54" customHeight="1" spans="1:10">
      <c r="A12" s="24"/>
      <c r="B12" s="25"/>
      <c r="C12" s="11" t="s">
        <v>272</v>
      </c>
      <c r="D12" s="26"/>
      <c r="E12" s="26"/>
      <c r="F12" s="26"/>
      <c r="G12" s="9" t="s">
        <v>273</v>
      </c>
      <c r="H12" s="9"/>
      <c r="I12" s="9"/>
      <c r="J12" s="10"/>
    </row>
    <row r="13" s="2" customFormat="1" ht="33" customHeight="1" spans="1:10">
      <c r="A13" s="27" t="s">
        <v>26</v>
      </c>
      <c r="B13" s="11" t="s">
        <v>27</v>
      </c>
      <c r="C13" s="11" t="s">
        <v>28</v>
      </c>
      <c r="D13" s="11" t="s">
        <v>29</v>
      </c>
      <c r="E13" s="11" t="s">
        <v>30</v>
      </c>
      <c r="F13" s="11" t="s">
        <v>31</v>
      </c>
      <c r="G13" s="11" t="s">
        <v>15</v>
      </c>
      <c r="H13" s="28" t="s">
        <v>32</v>
      </c>
      <c r="I13" s="50" t="s">
        <v>16</v>
      </c>
      <c r="J13" s="11" t="s">
        <v>33</v>
      </c>
    </row>
    <row r="14" s="2" customFormat="1" ht="21" customHeight="1" spans="1:10">
      <c r="A14" s="29"/>
      <c r="B14" s="26" t="s">
        <v>34</v>
      </c>
      <c r="C14" s="26" t="s">
        <v>35</v>
      </c>
      <c r="D14" s="11" t="s">
        <v>274</v>
      </c>
      <c r="E14" s="28" t="s">
        <v>275</v>
      </c>
      <c r="F14" s="69" t="s">
        <v>276</v>
      </c>
      <c r="G14" s="11">
        <v>10</v>
      </c>
      <c r="H14" s="31">
        <v>0.5</v>
      </c>
      <c r="I14" s="11">
        <v>5</v>
      </c>
      <c r="J14" s="26" t="s">
        <v>277</v>
      </c>
    </row>
    <row r="15" s="2" customFormat="1" ht="21" customHeight="1" spans="1:10">
      <c r="A15" s="29"/>
      <c r="B15" s="32"/>
      <c r="C15" s="34"/>
      <c r="D15" s="11" t="s">
        <v>278</v>
      </c>
      <c r="E15" s="28" t="s">
        <v>124</v>
      </c>
      <c r="F15" s="69" t="s">
        <v>279</v>
      </c>
      <c r="G15" s="11">
        <v>10</v>
      </c>
      <c r="H15" s="31">
        <v>0.5</v>
      </c>
      <c r="I15" s="11">
        <v>5</v>
      </c>
      <c r="J15" s="34"/>
    </row>
    <row r="16" s="2" customFormat="1" ht="21" customHeight="1" spans="1:10">
      <c r="A16" s="29"/>
      <c r="B16" s="32"/>
      <c r="C16" s="11" t="s">
        <v>43</v>
      </c>
      <c r="D16" s="11" t="s">
        <v>280</v>
      </c>
      <c r="E16" s="28" t="s">
        <v>45</v>
      </c>
      <c r="F16" s="70" t="s">
        <v>46</v>
      </c>
      <c r="G16" s="11">
        <v>10</v>
      </c>
      <c r="H16" s="31">
        <v>1</v>
      </c>
      <c r="I16" s="11">
        <v>10</v>
      </c>
      <c r="J16" s="11"/>
    </row>
    <row r="17" s="2" customFormat="1" ht="21" customHeight="1" spans="1:10">
      <c r="A17" s="29"/>
      <c r="B17" s="32"/>
      <c r="C17" s="26" t="s">
        <v>47</v>
      </c>
      <c r="D17" s="11" t="s">
        <v>281</v>
      </c>
      <c r="E17" s="28" t="s">
        <v>282</v>
      </c>
      <c r="F17" s="69" t="s">
        <v>283</v>
      </c>
      <c r="G17" s="11">
        <v>10</v>
      </c>
      <c r="H17" s="31">
        <v>1</v>
      </c>
      <c r="I17" s="11">
        <v>10</v>
      </c>
      <c r="J17" s="11"/>
    </row>
    <row r="18" s="2" customFormat="1" ht="21" customHeight="1" spans="1:10">
      <c r="A18" s="29"/>
      <c r="B18" s="34"/>
      <c r="C18" s="34"/>
      <c r="D18" s="11" t="s">
        <v>278</v>
      </c>
      <c r="E18" s="28" t="s">
        <v>284</v>
      </c>
      <c r="F18" s="69" t="s">
        <v>285</v>
      </c>
      <c r="G18" s="11">
        <v>10</v>
      </c>
      <c r="H18" s="31">
        <v>1</v>
      </c>
      <c r="I18" s="11">
        <v>10</v>
      </c>
      <c r="J18" s="11"/>
    </row>
    <row r="19" s="2" customFormat="1" ht="21" customHeight="1" spans="1:10">
      <c r="A19" s="29"/>
      <c r="B19" s="26" t="s">
        <v>50</v>
      </c>
      <c r="C19" s="11" t="s">
        <v>202</v>
      </c>
      <c r="D19" s="11" t="s">
        <v>286</v>
      </c>
      <c r="E19" s="28" t="s">
        <v>53</v>
      </c>
      <c r="F19" s="28" t="s">
        <v>54</v>
      </c>
      <c r="G19" s="11">
        <v>15</v>
      </c>
      <c r="H19" s="31">
        <v>0.9</v>
      </c>
      <c r="I19" s="11">
        <v>13.5</v>
      </c>
      <c r="J19" s="11"/>
    </row>
    <row r="20" s="2" customFormat="1" ht="31" customHeight="1" spans="1:10">
      <c r="A20" s="29"/>
      <c r="B20" s="34"/>
      <c r="C20" s="11" t="s">
        <v>89</v>
      </c>
      <c r="D20" s="11" t="s">
        <v>287</v>
      </c>
      <c r="E20" s="28" t="s">
        <v>53</v>
      </c>
      <c r="F20" s="28" t="s">
        <v>54</v>
      </c>
      <c r="G20" s="11">
        <v>15</v>
      </c>
      <c r="H20" s="31">
        <v>0.9</v>
      </c>
      <c r="I20" s="11">
        <v>13.5</v>
      </c>
      <c r="J20" s="11"/>
    </row>
    <row r="21" s="2" customFormat="1" ht="46" customHeight="1" spans="1:10">
      <c r="A21" s="29"/>
      <c r="B21" s="32" t="s">
        <v>57</v>
      </c>
      <c r="C21" s="26" t="s">
        <v>58</v>
      </c>
      <c r="D21" s="11" t="s">
        <v>59</v>
      </c>
      <c r="E21" s="62" t="s">
        <v>60</v>
      </c>
      <c r="F21" s="61" t="s">
        <v>61</v>
      </c>
      <c r="G21" s="11">
        <v>10</v>
      </c>
      <c r="H21" s="31">
        <v>1</v>
      </c>
      <c r="I21" s="11">
        <v>10</v>
      </c>
      <c r="J21" s="11"/>
    </row>
    <row r="22" s="2" customFormat="1" ht="23" customHeight="1" spans="1:10">
      <c r="A22" s="36" t="s">
        <v>62</v>
      </c>
      <c r="B22" s="37"/>
      <c r="C22" s="38" t="s">
        <v>63</v>
      </c>
      <c r="D22" s="39"/>
      <c r="E22" s="39"/>
      <c r="F22" s="39"/>
      <c r="G22" s="38"/>
      <c r="H22" s="40"/>
      <c r="I22" s="38"/>
      <c r="J22" s="38"/>
    </row>
    <row r="23" customFormat="1" ht="24" customHeight="1" spans="1:10">
      <c r="A23" s="36" t="s">
        <v>64</v>
      </c>
      <c r="B23" s="37"/>
      <c r="C23" s="38" t="s">
        <v>65</v>
      </c>
      <c r="D23" s="39"/>
      <c r="E23" s="39"/>
      <c r="F23" s="39"/>
      <c r="G23" s="38"/>
      <c r="H23" s="40"/>
      <c r="I23" s="38"/>
      <c r="J23" s="38"/>
    </row>
    <row r="24" customFormat="1" ht="30" customHeight="1" spans="1:10">
      <c r="A24" s="36" t="s">
        <v>66</v>
      </c>
      <c r="B24" s="37"/>
      <c r="C24" s="38"/>
      <c r="D24" s="39"/>
      <c r="E24" s="39"/>
      <c r="F24" s="39"/>
      <c r="G24" s="38"/>
      <c r="H24" s="40"/>
      <c r="I24" s="38"/>
      <c r="J24" s="38"/>
    </row>
    <row r="25" s="3" customFormat="1" ht="21" customHeight="1" spans="1:10">
      <c r="A25" s="41" t="s">
        <v>67</v>
      </c>
      <c r="B25" s="41"/>
      <c r="C25" s="42" t="s">
        <v>68</v>
      </c>
      <c r="D25" s="42"/>
      <c r="E25" s="42"/>
      <c r="F25" s="42"/>
      <c r="G25" s="42" t="s">
        <v>69</v>
      </c>
      <c r="H25" s="42">
        <v>77712153</v>
      </c>
      <c r="I25" s="42"/>
      <c r="J25" s="42"/>
    </row>
    <row r="26" s="3" customFormat="1" ht="9" customHeight="1" spans="1:10">
      <c r="A26" s="41"/>
      <c r="B26" s="41"/>
      <c r="C26" s="43"/>
      <c r="D26" s="43"/>
      <c r="E26" s="43"/>
      <c r="F26" s="43"/>
      <c r="G26" s="43"/>
      <c r="H26" s="43"/>
      <c r="I26" s="43"/>
      <c r="J26" s="43"/>
    </row>
    <row r="27" s="3" customFormat="1" ht="20" customHeight="1" spans="1:10">
      <c r="A27" s="44" t="s">
        <v>70</v>
      </c>
      <c r="B27" s="44"/>
      <c r="C27" s="45"/>
      <c r="D27" s="45"/>
      <c r="E27" s="45"/>
      <c r="F27" s="45"/>
      <c r="G27" s="45"/>
      <c r="H27" s="41"/>
      <c r="I27" s="45"/>
      <c r="J27" s="45"/>
    </row>
    <row r="28" s="1" customFormat="1" ht="30" customHeight="1" spans="1:10">
      <c r="A28" s="46" t="s">
        <v>71</v>
      </c>
      <c r="B28" s="46"/>
      <c r="C28" s="46"/>
      <c r="D28" s="46"/>
      <c r="E28" s="46"/>
      <c r="F28" s="46"/>
      <c r="G28" s="46"/>
      <c r="H28" s="47"/>
      <c r="I28" s="46"/>
      <c r="J28" s="46"/>
    </row>
    <row r="29" s="1" customFormat="1" ht="18" customHeight="1" spans="1:1">
      <c r="A29" s="2" t="s">
        <v>72</v>
      </c>
    </row>
    <row r="30" s="1" customFormat="1" ht="29" customHeight="1" spans="1:10">
      <c r="A30" s="48" t="s">
        <v>73</v>
      </c>
      <c r="B30" s="48"/>
      <c r="C30" s="48"/>
      <c r="D30" s="48"/>
      <c r="E30" s="48"/>
      <c r="F30" s="48"/>
      <c r="G30" s="48"/>
      <c r="H30" s="48"/>
      <c r="I30" s="48"/>
      <c r="J30" s="48"/>
    </row>
    <row r="31" s="1" customFormat="1" ht="24" customHeight="1" spans="1:10">
      <c r="A31" s="48" t="s">
        <v>74</v>
      </c>
      <c r="B31" s="49"/>
      <c r="C31" s="49"/>
      <c r="D31" s="49"/>
      <c r="E31" s="49"/>
      <c r="F31" s="49"/>
      <c r="G31" s="49"/>
      <c r="H31" s="49"/>
      <c r="I31" s="49"/>
      <c r="J31" s="49"/>
    </row>
    <row r="32" s="1" customFormat="1" ht="20" customHeight="1" spans="1:10">
      <c r="A32" s="2" t="s">
        <v>75</v>
      </c>
      <c r="B32" s="2"/>
      <c r="C32" s="2"/>
      <c r="D32" s="2"/>
      <c r="E32" s="2"/>
      <c r="F32" s="2"/>
      <c r="G32" s="2"/>
      <c r="H32" s="50"/>
      <c r="I32" s="2"/>
      <c r="J32" s="2"/>
    </row>
    <row r="33" s="1" customFormat="1" ht="20" customHeight="1" spans="1:10">
      <c r="A33" s="2" t="s">
        <v>76</v>
      </c>
      <c r="B33" s="2"/>
      <c r="C33" s="2"/>
      <c r="D33" s="2"/>
      <c r="E33" s="2"/>
      <c r="F33" s="2"/>
      <c r="G33" s="2"/>
      <c r="H33" s="50"/>
      <c r="I33" s="2"/>
      <c r="J33" s="2"/>
    </row>
  </sheetData>
  <mergeCells count="35">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2:B22"/>
    <mergeCell ref="C22:J22"/>
    <mergeCell ref="A23:B23"/>
    <mergeCell ref="C23:J23"/>
    <mergeCell ref="A24:B24"/>
    <mergeCell ref="C24:J24"/>
    <mergeCell ref="A25:B25"/>
    <mergeCell ref="A28:J28"/>
    <mergeCell ref="A30:J30"/>
    <mergeCell ref="A31:J31"/>
    <mergeCell ref="A13:A21"/>
    <mergeCell ref="B14:B18"/>
    <mergeCell ref="B19:B20"/>
    <mergeCell ref="C14:C15"/>
    <mergeCell ref="C17:C18"/>
    <mergeCell ref="J14:J15"/>
    <mergeCell ref="A6:B10"/>
    <mergeCell ref="A11:B12"/>
  </mergeCells>
  <pageMargins left="0.75" right="0.75" top="1" bottom="1" header="0.5" footer="0.5"/>
  <pageSetup paperSize="9" scale="8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4"/>
  <sheetViews>
    <sheetView view="pageBreakPreview" zoomScaleNormal="100" zoomScaleSheetLayoutView="100" topLeftCell="A4" workbookViewId="0">
      <selection activeCell="N15" sqref="N15"/>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4" customWidth="1"/>
    <col min="9" max="9" width="5.75" style="1" customWidth="1"/>
    <col min="10" max="10" width="15" style="1" customWidth="1"/>
    <col min="11" max="16354" width="9" style="1"/>
  </cols>
  <sheetData>
    <row r="1" s="1" customFormat="1" ht="16" customHeight="1" spans="1:16384">
      <c r="A1" s="5" t="s">
        <v>0</v>
      </c>
      <c r="B1" s="5"/>
      <c r="C1" s="5"/>
      <c r="D1" s="5"/>
      <c r="E1" s="5"/>
      <c r="F1" s="5"/>
      <c r="G1" s="5"/>
      <c r="H1" s="5"/>
      <c r="I1" s="5"/>
      <c r="J1" s="5"/>
      <c r="XEA1"/>
      <c r="XEB1"/>
      <c r="XEC1"/>
      <c r="XED1"/>
      <c r="XEE1"/>
      <c r="XEF1"/>
      <c r="XEG1"/>
      <c r="XEH1"/>
      <c r="XEI1"/>
      <c r="XEJ1"/>
      <c r="XEK1"/>
      <c r="XEL1"/>
      <c r="XEM1"/>
      <c r="XEN1"/>
      <c r="XEO1"/>
      <c r="XEP1"/>
      <c r="XEQ1"/>
      <c r="XER1"/>
      <c r="XES1"/>
      <c r="XET1"/>
      <c r="XEU1"/>
      <c r="XEV1"/>
      <c r="XEW1"/>
      <c r="XEX1"/>
      <c r="XEY1"/>
      <c r="XEZ1"/>
      <c r="XFA1"/>
      <c r="XFB1"/>
      <c r="XFC1"/>
      <c r="XFD1"/>
    </row>
    <row r="2" s="1" customFormat="1" ht="21" customHeight="1" spans="1:10">
      <c r="A2" s="6" t="s">
        <v>1</v>
      </c>
      <c r="B2" s="6"/>
      <c r="C2" s="6"/>
      <c r="D2" s="6"/>
      <c r="E2" s="6"/>
      <c r="F2" s="6"/>
      <c r="G2" s="6"/>
      <c r="H2" s="6"/>
      <c r="I2" s="6"/>
      <c r="J2" s="6"/>
    </row>
    <row r="3" s="1" customFormat="1" ht="8" customHeight="1" spans="1:10">
      <c r="A3" s="7"/>
      <c r="B3" s="7"/>
      <c r="C3" s="7"/>
      <c r="D3" s="7"/>
      <c r="E3" s="7"/>
      <c r="F3" s="7"/>
      <c r="G3" s="7"/>
      <c r="H3" s="7"/>
      <c r="I3" s="7"/>
      <c r="J3" s="7"/>
    </row>
    <row r="4" s="2" customFormat="1" ht="30" customHeight="1" spans="1:10">
      <c r="A4" s="8" t="s">
        <v>2</v>
      </c>
      <c r="B4" s="9"/>
      <c r="C4" s="8" t="s">
        <v>288</v>
      </c>
      <c r="D4" s="9"/>
      <c r="E4" s="9"/>
      <c r="F4" s="10"/>
      <c r="G4" s="11" t="s">
        <v>4</v>
      </c>
      <c r="H4" s="11">
        <v>100</v>
      </c>
      <c r="I4" s="28" t="s">
        <v>5</v>
      </c>
      <c r="J4" s="28" t="s">
        <v>6</v>
      </c>
    </row>
    <row r="5" s="2" customFormat="1" ht="19" customHeight="1" spans="1:10">
      <c r="A5" s="8" t="s">
        <v>7</v>
      </c>
      <c r="B5" s="9"/>
      <c r="C5" s="12" t="s">
        <v>8</v>
      </c>
      <c r="D5" s="13"/>
      <c r="E5" s="13"/>
      <c r="F5" s="14"/>
      <c r="G5" s="11" t="s">
        <v>9</v>
      </c>
      <c r="H5" s="9" t="s">
        <v>8</v>
      </c>
      <c r="I5" s="9"/>
      <c r="J5" s="10"/>
    </row>
    <row r="6" s="2" customFormat="1" ht="27" customHeight="1" spans="1:10">
      <c r="A6" s="15" t="s">
        <v>10</v>
      </c>
      <c r="B6" s="16"/>
      <c r="C6" s="17"/>
      <c r="D6" s="18"/>
      <c r="E6" s="11" t="s">
        <v>11</v>
      </c>
      <c r="F6" s="11" t="s">
        <v>12</v>
      </c>
      <c r="G6" s="11" t="s">
        <v>13</v>
      </c>
      <c r="H6" s="11" t="s">
        <v>14</v>
      </c>
      <c r="I6" s="11" t="s">
        <v>15</v>
      </c>
      <c r="J6" s="28" t="s">
        <v>16</v>
      </c>
    </row>
    <row r="7" s="2" customFormat="1" ht="20" customHeight="1" spans="1:10">
      <c r="A7" s="19"/>
      <c r="B7" s="20"/>
      <c r="C7" s="8" t="s">
        <v>17</v>
      </c>
      <c r="D7" s="10"/>
      <c r="E7" s="21">
        <f>SUM(E8:E10)</f>
        <v>27</v>
      </c>
      <c r="F7" s="21">
        <f>SUM(F8:F10)</f>
        <v>44</v>
      </c>
      <c r="G7" s="21">
        <f>SUM(G8:G10)</f>
        <v>44</v>
      </c>
      <c r="H7" s="22">
        <f>SUM(H8:H10)</f>
        <v>1</v>
      </c>
      <c r="I7" s="11">
        <v>10</v>
      </c>
      <c r="J7" s="21">
        <v>10</v>
      </c>
    </row>
    <row r="8" s="2" customFormat="1" ht="20" customHeight="1" spans="1:10">
      <c r="A8" s="19"/>
      <c r="B8" s="20"/>
      <c r="C8" s="8" t="s">
        <v>18</v>
      </c>
      <c r="D8" s="10"/>
      <c r="E8" s="21">
        <v>27</v>
      </c>
      <c r="F8" s="21">
        <v>44</v>
      </c>
      <c r="G8" s="21">
        <v>44</v>
      </c>
      <c r="H8" s="22">
        <v>1</v>
      </c>
      <c r="I8" s="11" t="s">
        <v>19</v>
      </c>
      <c r="J8" s="11" t="s">
        <v>19</v>
      </c>
    </row>
    <row r="9" s="2" customFormat="1" ht="20" customHeight="1" spans="1:10">
      <c r="A9" s="19"/>
      <c r="B9" s="20"/>
      <c r="C9" s="8" t="s">
        <v>20</v>
      </c>
      <c r="D9" s="10"/>
      <c r="E9" s="21"/>
      <c r="F9" s="21"/>
      <c r="G9" s="21"/>
      <c r="H9" s="21"/>
      <c r="I9" s="11" t="s">
        <v>19</v>
      </c>
      <c r="J9" s="11" t="s">
        <v>19</v>
      </c>
    </row>
    <row r="10" s="2" customFormat="1" ht="20" customHeight="1" spans="1:10">
      <c r="A10" s="24"/>
      <c r="B10" s="25"/>
      <c r="C10" s="8" t="s">
        <v>21</v>
      </c>
      <c r="D10" s="10"/>
      <c r="E10" s="11"/>
      <c r="F10" s="11"/>
      <c r="G10" s="11"/>
      <c r="H10" s="11"/>
      <c r="I10" s="11" t="s">
        <v>19</v>
      </c>
      <c r="J10" s="11" t="s">
        <v>19</v>
      </c>
    </row>
    <row r="11" s="2" customFormat="1" ht="20" customHeight="1" spans="1:10">
      <c r="A11" s="15" t="s">
        <v>22</v>
      </c>
      <c r="B11" s="16"/>
      <c r="C11" s="11" t="s">
        <v>23</v>
      </c>
      <c r="D11" s="11"/>
      <c r="E11" s="11"/>
      <c r="F11" s="11"/>
      <c r="G11" s="9" t="s">
        <v>24</v>
      </c>
      <c r="H11" s="9"/>
      <c r="I11" s="9"/>
      <c r="J11" s="10"/>
    </row>
    <row r="12" s="2" customFormat="1" ht="47" customHeight="1" spans="1:10">
      <c r="A12" s="24"/>
      <c r="B12" s="25"/>
      <c r="C12" s="11" t="s">
        <v>289</v>
      </c>
      <c r="D12" s="26"/>
      <c r="E12" s="26"/>
      <c r="F12" s="26"/>
      <c r="G12" s="11" t="s">
        <v>289</v>
      </c>
      <c r="H12" s="26"/>
      <c r="I12" s="26"/>
      <c r="J12" s="26"/>
    </row>
    <row r="13" s="2" customFormat="1" ht="33" customHeight="1" spans="1:10">
      <c r="A13" s="27" t="s">
        <v>26</v>
      </c>
      <c r="B13" s="11" t="s">
        <v>27</v>
      </c>
      <c r="C13" s="11" t="s">
        <v>28</v>
      </c>
      <c r="D13" s="11" t="s">
        <v>29</v>
      </c>
      <c r="E13" s="11" t="s">
        <v>30</v>
      </c>
      <c r="F13" s="11" t="s">
        <v>31</v>
      </c>
      <c r="G13" s="11" t="s">
        <v>15</v>
      </c>
      <c r="H13" s="28" t="s">
        <v>32</v>
      </c>
      <c r="I13" s="28" t="s">
        <v>16</v>
      </c>
      <c r="J13" s="11" t="s">
        <v>33</v>
      </c>
    </row>
    <row r="14" s="2" customFormat="1" ht="19" customHeight="1" spans="1:10">
      <c r="A14" s="29"/>
      <c r="B14" s="26" t="s">
        <v>34</v>
      </c>
      <c r="C14" s="26" t="s">
        <v>35</v>
      </c>
      <c r="D14" s="11" t="s">
        <v>290</v>
      </c>
      <c r="E14" s="28" t="s">
        <v>291</v>
      </c>
      <c r="F14" s="61" t="s">
        <v>292</v>
      </c>
      <c r="G14" s="11">
        <v>10</v>
      </c>
      <c r="H14" s="64">
        <v>1</v>
      </c>
      <c r="I14" s="11">
        <v>10</v>
      </c>
      <c r="J14" s="11"/>
    </row>
    <row r="15" s="2" customFormat="1" ht="24" customHeight="1" spans="1:10">
      <c r="A15" s="29"/>
      <c r="B15" s="32"/>
      <c r="C15" s="34"/>
      <c r="D15" s="11" t="s">
        <v>293</v>
      </c>
      <c r="E15" s="28" t="s">
        <v>294</v>
      </c>
      <c r="F15" s="61" t="s">
        <v>295</v>
      </c>
      <c r="G15" s="11">
        <v>10</v>
      </c>
      <c r="H15" s="64">
        <v>1</v>
      </c>
      <c r="I15" s="11">
        <v>10</v>
      </c>
      <c r="J15" s="11"/>
    </row>
    <row r="16" s="2" customFormat="1" ht="19" customHeight="1" spans="1:10">
      <c r="A16" s="29"/>
      <c r="B16" s="32"/>
      <c r="C16" s="11" t="s">
        <v>43</v>
      </c>
      <c r="D16" s="11" t="s">
        <v>296</v>
      </c>
      <c r="E16" s="28" t="s">
        <v>45</v>
      </c>
      <c r="F16" s="61" t="s">
        <v>46</v>
      </c>
      <c r="G16" s="11">
        <v>10</v>
      </c>
      <c r="H16" s="64">
        <v>1</v>
      </c>
      <c r="I16" s="11">
        <v>10</v>
      </c>
      <c r="J16" s="11"/>
    </row>
    <row r="17" s="2" customFormat="1" ht="27" customHeight="1" spans="1:10">
      <c r="A17" s="29"/>
      <c r="B17" s="32"/>
      <c r="C17" s="26" t="s">
        <v>47</v>
      </c>
      <c r="D17" s="11" t="s">
        <v>297</v>
      </c>
      <c r="E17" s="68" t="s">
        <v>298</v>
      </c>
      <c r="F17" s="68" t="s">
        <v>298</v>
      </c>
      <c r="G17" s="11">
        <v>10</v>
      </c>
      <c r="H17" s="31">
        <v>1</v>
      </c>
      <c r="I17" s="11">
        <v>10</v>
      </c>
      <c r="J17" s="11"/>
    </row>
    <row r="18" s="2" customFormat="1" ht="27" customHeight="1" spans="1:10">
      <c r="A18" s="29"/>
      <c r="B18" s="32"/>
      <c r="C18" s="34"/>
      <c r="D18" s="11" t="s">
        <v>299</v>
      </c>
      <c r="E18" s="68" t="s">
        <v>300</v>
      </c>
      <c r="F18" s="74" t="s">
        <v>301</v>
      </c>
      <c r="G18" s="11">
        <v>10</v>
      </c>
      <c r="H18" s="31">
        <v>1</v>
      </c>
      <c r="I18" s="11">
        <v>10</v>
      </c>
      <c r="J18" s="11"/>
    </row>
    <row r="19" s="2" customFormat="1" ht="27" customHeight="1" spans="1:10">
      <c r="A19" s="29"/>
      <c r="B19" s="11" t="s">
        <v>50</v>
      </c>
      <c r="C19" s="11" t="s">
        <v>51</v>
      </c>
      <c r="D19" s="11" t="s">
        <v>302</v>
      </c>
      <c r="E19" s="28" t="s">
        <v>303</v>
      </c>
      <c r="F19" s="28" t="s">
        <v>303</v>
      </c>
      <c r="G19" s="11">
        <v>10</v>
      </c>
      <c r="H19" s="31">
        <v>1</v>
      </c>
      <c r="I19" s="11">
        <v>10</v>
      </c>
      <c r="J19" s="11"/>
    </row>
    <row r="20" s="2" customFormat="1" ht="27" customHeight="1" spans="1:10">
      <c r="A20" s="29"/>
      <c r="B20" s="11"/>
      <c r="C20" s="11" t="s">
        <v>202</v>
      </c>
      <c r="D20" s="11" t="s">
        <v>304</v>
      </c>
      <c r="E20" s="28" t="s">
        <v>303</v>
      </c>
      <c r="F20" s="28" t="s">
        <v>303</v>
      </c>
      <c r="G20" s="11">
        <v>10</v>
      </c>
      <c r="H20" s="31">
        <v>1</v>
      </c>
      <c r="I20" s="11">
        <v>10</v>
      </c>
      <c r="J20" s="11"/>
    </row>
    <row r="21" s="2" customFormat="1" ht="27" customHeight="1" spans="1:10">
      <c r="A21" s="29"/>
      <c r="B21" s="11"/>
      <c r="C21" s="11" t="s">
        <v>55</v>
      </c>
      <c r="D21" s="11" t="s">
        <v>305</v>
      </c>
      <c r="E21" s="28" t="s">
        <v>53</v>
      </c>
      <c r="F21" s="28" t="s">
        <v>53</v>
      </c>
      <c r="G21" s="11">
        <v>10</v>
      </c>
      <c r="H21" s="31">
        <v>1</v>
      </c>
      <c r="I21" s="11">
        <v>10</v>
      </c>
      <c r="J21" s="11"/>
    </row>
    <row r="22" s="2" customFormat="1" ht="41" customHeight="1" spans="1:10">
      <c r="A22" s="29"/>
      <c r="B22" s="32" t="s">
        <v>57</v>
      </c>
      <c r="C22" s="26" t="s">
        <v>58</v>
      </c>
      <c r="D22" s="11" t="s">
        <v>306</v>
      </c>
      <c r="E22" s="62" t="s">
        <v>307</v>
      </c>
      <c r="F22" s="61" t="s">
        <v>308</v>
      </c>
      <c r="G22" s="11">
        <v>10</v>
      </c>
      <c r="H22" s="64">
        <v>1</v>
      </c>
      <c r="I22" s="11">
        <v>10</v>
      </c>
      <c r="J22" s="11"/>
    </row>
    <row r="23" s="2" customFormat="1" ht="23" customHeight="1" spans="1:10">
      <c r="A23" s="36" t="s">
        <v>62</v>
      </c>
      <c r="B23" s="37"/>
      <c r="C23" s="38" t="s">
        <v>63</v>
      </c>
      <c r="D23" s="39"/>
      <c r="E23" s="39"/>
      <c r="F23" s="39"/>
      <c r="G23" s="38"/>
      <c r="H23" s="40"/>
      <c r="I23" s="38"/>
      <c r="J23" s="38"/>
    </row>
    <row r="24" customFormat="1" ht="24" customHeight="1" spans="1:10">
      <c r="A24" s="36" t="s">
        <v>64</v>
      </c>
      <c r="B24" s="37"/>
      <c r="C24" s="38" t="s">
        <v>65</v>
      </c>
      <c r="D24" s="39"/>
      <c r="E24" s="39"/>
      <c r="F24" s="39"/>
      <c r="G24" s="38"/>
      <c r="H24" s="40"/>
      <c r="I24" s="38"/>
      <c r="J24" s="38"/>
    </row>
    <row r="25" customFormat="1" ht="34" customHeight="1" spans="1:10">
      <c r="A25" s="36" t="s">
        <v>66</v>
      </c>
      <c r="B25" s="37"/>
      <c r="C25" s="38"/>
      <c r="D25" s="39"/>
      <c r="E25" s="39"/>
      <c r="F25" s="39"/>
      <c r="G25" s="38"/>
      <c r="H25" s="40"/>
      <c r="I25" s="38"/>
      <c r="J25" s="38"/>
    </row>
    <row r="26" s="3" customFormat="1" ht="21" customHeight="1" spans="1:10">
      <c r="A26" s="41" t="s">
        <v>67</v>
      </c>
      <c r="B26" s="41"/>
      <c r="C26" s="42" t="s">
        <v>68</v>
      </c>
      <c r="D26" s="42"/>
      <c r="E26" s="42"/>
      <c r="F26" s="42"/>
      <c r="G26" s="42" t="s">
        <v>69</v>
      </c>
      <c r="H26" s="42">
        <v>77712153</v>
      </c>
      <c r="I26" s="42"/>
      <c r="J26" s="42"/>
    </row>
    <row r="27" s="3" customFormat="1" ht="9" customHeight="1" spans="1:10">
      <c r="A27" s="41"/>
      <c r="B27" s="41"/>
      <c r="C27" s="43"/>
      <c r="D27" s="43"/>
      <c r="E27" s="43"/>
      <c r="F27" s="43"/>
      <c r="G27" s="43"/>
      <c r="H27" s="43"/>
      <c r="I27" s="43"/>
      <c r="J27" s="43"/>
    </row>
    <row r="28" s="3" customFormat="1" ht="20" customHeight="1" spans="1:10">
      <c r="A28" s="44" t="s">
        <v>70</v>
      </c>
      <c r="B28" s="44"/>
      <c r="C28" s="45"/>
      <c r="D28" s="45"/>
      <c r="E28" s="45"/>
      <c r="F28" s="45"/>
      <c r="G28" s="45"/>
      <c r="H28" s="41"/>
      <c r="I28" s="45"/>
      <c r="J28" s="45"/>
    </row>
    <row r="29" s="1" customFormat="1" ht="30" customHeight="1" spans="1:10">
      <c r="A29" s="46" t="s">
        <v>71</v>
      </c>
      <c r="B29" s="46"/>
      <c r="C29" s="46"/>
      <c r="D29" s="46"/>
      <c r="E29" s="46"/>
      <c r="F29" s="46"/>
      <c r="G29" s="46"/>
      <c r="H29" s="47"/>
      <c r="I29" s="46"/>
      <c r="J29" s="46"/>
    </row>
    <row r="30" s="1" customFormat="1" ht="18" customHeight="1" spans="1:1">
      <c r="A30" s="2" t="s">
        <v>72</v>
      </c>
    </row>
    <row r="31" s="1" customFormat="1" ht="29" customHeight="1" spans="1:10">
      <c r="A31" s="48" t="s">
        <v>73</v>
      </c>
      <c r="B31" s="48"/>
      <c r="C31" s="48"/>
      <c r="D31" s="48"/>
      <c r="E31" s="48"/>
      <c r="F31" s="48"/>
      <c r="G31" s="48"/>
      <c r="H31" s="48"/>
      <c r="I31" s="48"/>
      <c r="J31" s="48"/>
    </row>
    <row r="32" s="1" customFormat="1" ht="24" customHeight="1" spans="1:10">
      <c r="A32" s="48" t="s">
        <v>74</v>
      </c>
      <c r="B32" s="49"/>
      <c r="C32" s="49"/>
      <c r="D32" s="49"/>
      <c r="E32" s="49"/>
      <c r="F32" s="49"/>
      <c r="G32" s="49"/>
      <c r="H32" s="49"/>
      <c r="I32" s="49"/>
      <c r="J32" s="49"/>
    </row>
    <row r="33" s="1" customFormat="1" ht="20" customHeight="1" spans="1:10">
      <c r="A33" s="2" t="s">
        <v>75</v>
      </c>
      <c r="B33" s="2"/>
      <c r="C33" s="2"/>
      <c r="D33" s="2"/>
      <c r="E33" s="2"/>
      <c r="F33" s="2"/>
      <c r="G33" s="2"/>
      <c r="H33" s="50"/>
      <c r="I33" s="2"/>
      <c r="J33" s="2"/>
    </row>
    <row r="34" s="1" customFormat="1" ht="20" customHeight="1" spans="1:10">
      <c r="A34" s="2" t="s">
        <v>76</v>
      </c>
      <c r="B34" s="2"/>
      <c r="C34" s="2"/>
      <c r="D34" s="2"/>
      <c r="E34" s="2"/>
      <c r="F34" s="2"/>
      <c r="G34" s="2"/>
      <c r="H34" s="50"/>
      <c r="I34" s="2"/>
      <c r="J34" s="2"/>
    </row>
  </sheetData>
  <mergeCells count="34">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3:B23"/>
    <mergeCell ref="C23:J23"/>
    <mergeCell ref="A24:B24"/>
    <mergeCell ref="C24:J24"/>
    <mergeCell ref="A25:B25"/>
    <mergeCell ref="C25:J25"/>
    <mergeCell ref="A26:B26"/>
    <mergeCell ref="A29:J29"/>
    <mergeCell ref="A31:J31"/>
    <mergeCell ref="A32:J32"/>
    <mergeCell ref="A13:A22"/>
    <mergeCell ref="B14:B18"/>
    <mergeCell ref="B19:B21"/>
    <mergeCell ref="C14:C15"/>
    <mergeCell ref="C17:C18"/>
    <mergeCell ref="A6:B10"/>
    <mergeCell ref="A11:B12"/>
  </mergeCells>
  <pageMargins left="0.751388888888889" right="0.751388888888889" top="1" bottom="0.60625" header="0.5" footer="0.5"/>
  <pageSetup paperSize="9" scale="86" orientation="portrait" horizontalDpi="600"/>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X33"/>
  <sheetViews>
    <sheetView view="pageBreakPreview" zoomScaleNormal="100" zoomScaleSheetLayoutView="100" workbookViewId="0">
      <selection activeCell="K32" sqref="K32"/>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4" customWidth="1"/>
    <col min="9" max="9" width="5.75" style="1" customWidth="1"/>
    <col min="10" max="10" width="15" style="1" customWidth="1"/>
    <col min="11" max="16348" width="9" style="1"/>
  </cols>
  <sheetData>
    <row r="1" s="1" customFormat="1" ht="16" customHeight="1" spans="1:16378">
      <c r="A1" s="5" t="s">
        <v>0</v>
      </c>
      <c r="B1" s="5"/>
      <c r="C1" s="5"/>
      <c r="D1" s="5"/>
      <c r="E1" s="5"/>
      <c r="F1" s="5"/>
      <c r="G1" s="5"/>
      <c r="H1" s="5"/>
      <c r="I1" s="5"/>
      <c r="J1" s="5"/>
      <c r="XDU1"/>
      <c r="XDV1"/>
      <c r="XDW1"/>
      <c r="XDX1"/>
      <c r="XDY1"/>
      <c r="XDZ1"/>
      <c r="XEA1"/>
      <c r="XEB1"/>
      <c r="XEC1"/>
      <c r="XED1"/>
      <c r="XEE1"/>
      <c r="XEF1"/>
      <c r="XEG1"/>
      <c r="XEH1"/>
      <c r="XEI1"/>
      <c r="XEJ1"/>
      <c r="XEK1"/>
      <c r="XEL1"/>
      <c r="XEM1"/>
      <c r="XEN1"/>
      <c r="XEO1"/>
      <c r="XEP1"/>
      <c r="XEQ1"/>
      <c r="XER1"/>
      <c r="XES1"/>
      <c r="XET1"/>
      <c r="XEU1"/>
      <c r="XEV1"/>
      <c r="XEW1"/>
      <c r="XEX1"/>
    </row>
    <row r="2" s="1" customFormat="1" ht="21" customHeight="1" spans="1:10">
      <c r="A2" s="6" t="s">
        <v>1</v>
      </c>
      <c r="B2" s="6"/>
      <c r="C2" s="6"/>
      <c r="D2" s="6"/>
      <c r="E2" s="6"/>
      <c r="F2" s="6"/>
      <c r="G2" s="6"/>
      <c r="H2" s="6"/>
      <c r="I2" s="6"/>
      <c r="J2" s="6"/>
    </row>
    <row r="3" s="1" customFormat="1" ht="8" customHeight="1" spans="1:10">
      <c r="A3" s="7"/>
      <c r="B3" s="7"/>
      <c r="C3" s="7"/>
      <c r="D3" s="7"/>
      <c r="E3" s="7"/>
      <c r="F3" s="7"/>
      <c r="G3" s="7"/>
      <c r="H3" s="7"/>
      <c r="I3" s="7"/>
      <c r="J3" s="7"/>
    </row>
    <row r="4" s="2" customFormat="1" ht="30" customHeight="1" spans="1:10">
      <c r="A4" s="8" t="s">
        <v>2</v>
      </c>
      <c r="B4" s="9"/>
      <c r="C4" s="8" t="s">
        <v>309</v>
      </c>
      <c r="D4" s="9"/>
      <c r="E4" s="9"/>
      <c r="F4" s="10"/>
      <c r="G4" s="11" t="s">
        <v>4</v>
      </c>
      <c r="H4" s="11">
        <v>99.5</v>
      </c>
      <c r="I4" s="28" t="s">
        <v>5</v>
      </c>
      <c r="J4" s="28" t="s">
        <v>6</v>
      </c>
    </row>
    <row r="5" s="2" customFormat="1" ht="19" customHeight="1" spans="1:10">
      <c r="A5" s="8" t="s">
        <v>7</v>
      </c>
      <c r="B5" s="9"/>
      <c r="C5" s="12" t="s">
        <v>8</v>
      </c>
      <c r="D5" s="13"/>
      <c r="E5" s="13"/>
      <c r="F5" s="14"/>
      <c r="G5" s="11" t="s">
        <v>9</v>
      </c>
      <c r="H5" s="9" t="s">
        <v>8</v>
      </c>
      <c r="I5" s="9"/>
      <c r="J5" s="10"/>
    </row>
    <row r="6" s="2" customFormat="1" ht="27" customHeight="1" spans="1:10">
      <c r="A6" s="15" t="s">
        <v>10</v>
      </c>
      <c r="B6" s="16"/>
      <c r="C6" s="17"/>
      <c r="D6" s="18"/>
      <c r="E6" s="11" t="s">
        <v>11</v>
      </c>
      <c r="F6" s="11" t="s">
        <v>12</v>
      </c>
      <c r="G6" s="11" t="s">
        <v>13</v>
      </c>
      <c r="H6" s="11" t="s">
        <v>14</v>
      </c>
      <c r="I6" s="11" t="s">
        <v>15</v>
      </c>
      <c r="J6" s="28" t="s">
        <v>16</v>
      </c>
    </row>
    <row r="7" s="2" customFormat="1" ht="20" customHeight="1" spans="1:10">
      <c r="A7" s="19"/>
      <c r="B7" s="20"/>
      <c r="C7" s="8" t="s">
        <v>17</v>
      </c>
      <c r="D7" s="10"/>
      <c r="E7" s="21">
        <f>SUM(E8:E10)</f>
        <v>191</v>
      </c>
      <c r="F7" s="21">
        <f>SUM(F8:F10)</f>
        <v>191</v>
      </c>
      <c r="G7" s="21">
        <f>SUM(G8:G10)</f>
        <v>187.249273</v>
      </c>
      <c r="H7" s="22">
        <f>SUM(H8:H10)</f>
        <v>0.980362685863874</v>
      </c>
      <c r="I7" s="11">
        <v>10</v>
      </c>
      <c r="J7" s="21">
        <v>9.8</v>
      </c>
    </row>
    <row r="8" s="2" customFormat="1" ht="20" customHeight="1" spans="1:10">
      <c r="A8" s="19"/>
      <c r="B8" s="20"/>
      <c r="C8" s="8" t="s">
        <v>18</v>
      </c>
      <c r="D8" s="10"/>
      <c r="E8" s="67">
        <v>191</v>
      </c>
      <c r="F8" s="67">
        <v>191</v>
      </c>
      <c r="G8" s="67">
        <v>187.249273</v>
      </c>
      <c r="H8" s="22">
        <f>G8/F8</f>
        <v>0.980362685863874</v>
      </c>
      <c r="I8" s="11" t="s">
        <v>19</v>
      </c>
      <c r="J8" s="11" t="s">
        <v>19</v>
      </c>
    </row>
    <row r="9" s="2" customFormat="1" ht="20" customHeight="1" spans="1:10">
      <c r="A9" s="19"/>
      <c r="B9" s="20"/>
      <c r="C9" s="8" t="s">
        <v>20</v>
      </c>
      <c r="D9" s="10"/>
      <c r="E9" s="23"/>
      <c r="F9" s="23"/>
      <c r="G9" s="23"/>
      <c r="H9" s="23"/>
      <c r="I9" s="11" t="s">
        <v>19</v>
      </c>
      <c r="J9" s="11" t="s">
        <v>19</v>
      </c>
    </row>
    <row r="10" s="2" customFormat="1" ht="20" customHeight="1" spans="1:10">
      <c r="A10" s="24"/>
      <c r="B10" s="25"/>
      <c r="C10" s="8" t="s">
        <v>21</v>
      </c>
      <c r="D10" s="10"/>
      <c r="E10" s="11"/>
      <c r="F10" s="11"/>
      <c r="G10" s="11"/>
      <c r="H10" s="11"/>
      <c r="I10" s="11" t="s">
        <v>19</v>
      </c>
      <c r="J10" s="11" t="s">
        <v>19</v>
      </c>
    </row>
    <row r="11" s="2" customFormat="1" ht="20" customHeight="1" spans="1:10">
      <c r="A11" s="15" t="s">
        <v>22</v>
      </c>
      <c r="B11" s="16"/>
      <c r="C11" s="11" t="s">
        <v>23</v>
      </c>
      <c r="D11" s="11"/>
      <c r="E11" s="11"/>
      <c r="F11" s="11"/>
      <c r="G11" s="9" t="s">
        <v>24</v>
      </c>
      <c r="H11" s="9"/>
      <c r="I11" s="9"/>
      <c r="J11" s="10"/>
    </row>
    <row r="12" s="2" customFormat="1" ht="32" customHeight="1" spans="1:10">
      <c r="A12" s="24"/>
      <c r="B12" s="25"/>
      <c r="C12" s="11" t="s">
        <v>310</v>
      </c>
      <c r="D12" s="26"/>
      <c r="E12" s="26"/>
      <c r="F12" s="26"/>
      <c r="G12" s="9" t="s">
        <v>311</v>
      </c>
      <c r="H12" s="9"/>
      <c r="I12" s="9"/>
      <c r="J12" s="10"/>
    </row>
    <row r="13" s="2" customFormat="1" ht="33" customHeight="1" spans="1:10">
      <c r="A13" s="27" t="s">
        <v>26</v>
      </c>
      <c r="B13" s="11" t="s">
        <v>27</v>
      </c>
      <c r="C13" s="11" t="s">
        <v>28</v>
      </c>
      <c r="D13" s="11" t="s">
        <v>29</v>
      </c>
      <c r="E13" s="11" t="s">
        <v>30</v>
      </c>
      <c r="F13" s="11" t="s">
        <v>31</v>
      </c>
      <c r="G13" s="11" t="s">
        <v>15</v>
      </c>
      <c r="H13" s="28" t="s">
        <v>32</v>
      </c>
      <c r="I13" s="50" t="s">
        <v>16</v>
      </c>
      <c r="J13" s="11" t="s">
        <v>33</v>
      </c>
    </row>
    <row r="14" s="2" customFormat="1" ht="19" customHeight="1" spans="1:10">
      <c r="A14" s="29"/>
      <c r="B14" s="26" t="s">
        <v>34</v>
      </c>
      <c r="C14" s="11" t="s">
        <v>35</v>
      </c>
      <c r="D14" s="11" t="s">
        <v>95</v>
      </c>
      <c r="E14" s="28" t="s">
        <v>312</v>
      </c>
      <c r="F14" s="61" t="s">
        <v>276</v>
      </c>
      <c r="G14" s="11">
        <v>30</v>
      </c>
      <c r="H14" s="31">
        <v>1</v>
      </c>
      <c r="I14" s="11">
        <v>30</v>
      </c>
      <c r="J14" s="11"/>
    </row>
    <row r="15" s="2" customFormat="1" ht="19" customHeight="1" spans="1:10">
      <c r="A15" s="29"/>
      <c r="B15" s="32"/>
      <c r="C15" s="11" t="s">
        <v>39</v>
      </c>
      <c r="D15" s="11"/>
      <c r="E15" s="28"/>
      <c r="F15" s="28"/>
      <c r="G15" s="11"/>
      <c r="H15" s="11"/>
      <c r="I15" s="11"/>
      <c r="J15" s="11"/>
    </row>
    <row r="16" s="2" customFormat="1" ht="19" customHeight="1" spans="1:10">
      <c r="A16" s="29"/>
      <c r="B16" s="32"/>
      <c r="C16" s="11" t="s">
        <v>43</v>
      </c>
      <c r="D16" s="11" t="s">
        <v>98</v>
      </c>
      <c r="E16" s="28" t="s">
        <v>99</v>
      </c>
      <c r="F16" s="61" t="s">
        <v>100</v>
      </c>
      <c r="G16" s="11">
        <v>10</v>
      </c>
      <c r="H16" s="31">
        <v>1</v>
      </c>
      <c r="I16" s="11">
        <v>10</v>
      </c>
      <c r="J16" s="11"/>
    </row>
    <row r="17" s="2" customFormat="1" ht="25" customHeight="1" spans="1:10">
      <c r="A17" s="29"/>
      <c r="B17" s="34"/>
      <c r="C17" s="11" t="s">
        <v>47</v>
      </c>
      <c r="D17" s="11" t="s">
        <v>313</v>
      </c>
      <c r="E17" s="70" t="s">
        <v>314</v>
      </c>
      <c r="F17" s="70" t="s">
        <v>314</v>
      </c>
      <c r="G17" s="11">
        <v>10</v>
      </c>
      <c r="H17" s="31">
        <v>1</v>
      </c>
      <c r="I17" s="11">
        <v>10</v>
      </c>
      <c r="J17" s="11"/>
    </row>
    <row r="18" s="2" customFormat="1" ht="19" customHeight="1" spans="1:10">
      <c r="A18" s="29"/>
      <c r="B18" s="26" t="s">
        <v>50</v>
      </c>
      <c r="C18" s="11" t="s">
        <v>51</v>
      </c>
      <c r="D18" s="11" t="s">
        <v>86</v>
      </c>
      <c r="E18" s="28" t="s">
        <v>315</v>
      </c>
      <c r="F18" s="69" t="s">
        <v>316</v>
      </c>
      <c r="G18" s="11">
        <v>10</v>
      </c>
      <c r="H18" s="31">
        <v>0.97</v>
      </c>
      <c r="I18" s="11">
        <v>9.7</v>
      </c>
      <c r="J18" s="11"/>
    </row>
    <row r="19" s="2" customFormat="1" ht="31" customHeight="1" spans="1:10">
      <c r="A19" s="29"/>
      <c r="B19" s="32"/>
      <c r="C19" s="11" t="s">
        <v>55</v>
      </c>
      <c r="D19" s="11" t="s">
        <v>138</v>
      </c>
      <c r="E19" s="28" t="s">
        <v>53</v>
      </c>
      <c r="F19" s="28" t="s">
        <v>53</v>
      </c>
      <c r="G19" s="11">
        <v>10</v>
      </c>
      <c r="H19" s="31">
        <v>1</v>
      </c>
      <c r="I19" s="11">
        <v>10</v>
      </c>
      <c r="J19" s="11"/>
    </row>
    <row r="20" s="2" customFormat="1" ht="24" customHeight="1" spans="1:10">
      <c r="A20" s="29"/>
      <c r="B20" s="34"/>
      <c r="C20" s="11" t="s">
        <v>89</v>
      </c>
      <c r="D20" s="11" t="s">
        <v>139</v>
      </c>
      <c r="E20" s="28" t="s">
        <v>53</v>
      </c>
      <c r="F20" s="28" t="s">
        <v>53</v>
      </c>
      <c r="G20" s="11">
        <v>10</v>
      </c>
      <c r="H20" s="31">
        <v>1</v>
      </c>
      <c r="I20" s="11">
        <v>10</v>
      </c>
      <c r="J20" s="11"/>
    </row>
    <row r="21" s="2" customFormat="1" ht="45" customHeight="1" spans="1:10">
      <c r="A21" s="29"/>
      <c r="B21" s="32" t="s">
        <v>57</v>
      </c>
      <c r="C21" s="26" t="s">
        <v>58</v>
      </c>
      <c r="D21" s="11" t="s">
        <v>59</v>
      </c>
      <c r="E21" s="62" t="s">
        <v>60</v>
      </c>
      <c r="F21" s="61" t="s">
        <v>61</v>
      </c>
      <c r="G21" s="11">
        <v>10</v>
      </c>
      <c r="H21" s="31">
        <v>1</v>
      </c>
      <c r="I21" s="11">
        <v>10</v>
      </c>
      <c r="J21" s="11"/>
    </row>
    <row r="22" s="2" customFormat="1" ht="23" customHeight="1" spans="1:10">
      <c r="A22" s="36" t="s">
        <v>62</v>
      </c>
      <c r="B22" s="37"/>
      <c r="C22" s="38" t="s">
        <v>63</v>
      </c>
      <c r="D22" s="39"/>
      <c r="E22" s="39"/>
      <c r="F22" s="39"/>
      <c r="G22" s="38"/>
      <c r="H22" s="40"/>
      <c r="I22" s="38"/>
      <c r="J22" s="38"/>
    </row>
    <row r="23" customFormat="1" ht="24" customHeight="1" spans="1:10">
      <c r="A23" s="36" t="s">
        <v>64</v>
      </c>
      <c r="B23" s="37"/>
      <c r="C23" s="38" t="s">
        <v>65</v>
      </c>
      <c r="D23" s="39"/>
      <c r="E23" s="39"/>
      <c r="F23" s="39"/>
      <c r="G23" s="38"/>
      <c r="H23" s="40"/>
      <c r="I23" s="38"/>
      <c r="J23" s="38"/>
    </row>
    <row r="24" customFormat="1" ht="33" customHeight="1" spans="1:10">
      <c r="A24" s="36" t="s">
        <v>66</v>
      </c>
      <c r="B24" s="37"/>
      <c r="C24" s="38"/>
      <c r="D24" s="39"/>
      <c r="E24" s="39"/>
      <c r="F24" s="39"/>
      <c r="G24" s="38"/>
      <c r="H24" s="40"/>
      <c r="I24" s="38"/>
      <c r="J24" s="38"/>
    </row>
    <row r="25" s="3" customFormat="1" ht="21" customHeight="1" spans="1:10">
      <c r="A25" s="41" t="s">
        <v>67</v>
      </c>
      <c r="B25" s="41"/>
      <c r="C25" s="42" t="s">
        <v>68</v>
      </c>
      <c r="D25" s="42"/>
      <c r="E25" s="42"/>
      <c r="F25" s="42"/>
      <c r="G25" s="42" t="s">
        <v>69</v>
      </c>
      <c r="H25" s="42">
        <v>77712153</v>
      </c>
      <c r="I25" s="42"/>
      <c r="J25" s="42"/>
    </row>
    <row r="26" s="3" customFormat="1" ht="9" customHeight="1" spans="1:10">
      <c r="A26" s="41"/>
      <c r="B26" s="41"/>
      <c r="C26" s="43"/>
      <c r="D26" s="43"/>
      <c r="E26" s="43"/>
      <c r="F26" s="43"/>
      <c r="G26" s="43"/>
      <c r="H26" s="43"/>
      <c r="I26" s="43"/>
      <c r="J26" s="43"/>
    </row>
    <row r="27" s="3" customFormat="1" ht="20" customHeight="1" spans="1:10">
      <c r="A27" s="44" t="s">
        <v>70</v>
      </c>
      <c r="B27" s="44"/>
      <c r="C27" s="45"/>
      <c r="D27" s="45"/>
      <c r="E27" s="45"/>
      <c r="F27" s="45"/>
      <c r="G27" s="45"/>
      <c r="H27" s="41"/>
      <c r="I27" s="45"/>
      <c r="J27" s="45"/>
    </row>
    <row r="28" s="1" customFormat="1" ht="30" customHeight="1" spans="1:10">
      <c r="A28" s="46" t="s">
        <v>71</v>
      </c>
      <c r="B28" s="46"/>
      <c r="C28" s="46"/>
      <c r="D28" s="46"/>
      <c r="E28" s="46"/>
      <c r="F28" s="46"/>
      <c r="G28" s="46"/>
      <c r="H28" s="47"/>
      <c r="I28" s="46"/>
      <c r="J28" s="46"/>
    </row>
    <row r="29" s="1" customFormat="1" ht="18" customHeight="1" spans="1:1">
      <c r="A29" s="2" t="s">
        <v>72</v>
      </c>
    </row>
    <row r="30" s="1" customFormat="1" ht="29" customHeight="1" spans="1:10">
      <c r="A30" s="48" t="s">
        <v>73</v>
      </c>
      <c r="B30" s="48"/>
      <c r="C30" s="48"/>
      <c r="D30" s="48"/>
      <c r="E30" s="48"/>
      <c r="F30" s="48"/>
      <c r="G30" s="48"/>
      <c r="H30" s="48"/>
      <c r="I30" s="48"/>
      <c r="J30" s="48"/>
    </row>
    <row r="31" s="1" customFormat="1" ht="24" customHeight="1" spans="1:10">
      <c r="A31" s="48" t="s">
        <v>74</v>
      </c>
      <c r="B31" s="49"/>
      <c r="C31" s="49"/>
      <c r="D31" s="49"/>
      <c r="E31" s="49"/>
      <c r="F31" s="49"/>
      <c r="G31" s="49"/>
      <c r="H31" s="49"/>
      <c r="I31" s="49"/>
      <c r="J31" s="49"/>
    </row>
    <row r="32" s="1" customFormat="1" ht="20" customHeight="1" spans="1:10">
      <c r="A32" s="2" t="s">
        <v>75</v>
      </c>
      <c r="B32" s="2"/>
      <c r="C32" s="2"/>
      <c r="D32" s="2"/>
      <c r="E32" s="2"/>
      <c r="F32" s="2"/>
      <c r="G32" s="2"/>
      <c r="H32" s="50"/>
      <c r="I32" s="2"/>
      <c r="J32" s="2"/>
    </row>
    <row r="33" s="1" customFormat="1" ht="20" customHeight="1" spans="1:10">
      <c r="A33" s="2" t="s">
        <v>76</v>
      </c>
      <c r="B33" s="2"/>
      <c r="C33" s="2"/>
      <c r="D33" s="2"/>
      <c r="E33" s="2"/>
      <c r="F33" s="2"/>
      <c r="G33" s="2"/>
      <c r="H33" s="50"/>
      <c r="I33" s="2"/>
      <c r="J33" s="2"/>
    </row>
  </sheetData>
  <mergeCells count="32">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2:B22"/>
    <mergeCell ref="C22:J22"/>
    <mergeCell ref="A23:B23"/>
    <mergeCell ref="C23:J23"/>
    <mergeCell ref="A24:B24"/>
    <mergeCell ref="C24:J24"/>
    <mergeCell ref="A25:B25"/>
    <mergeCell ref="A28:J28"/>
    <mergeCell ref="A30:J30"/>
    <mergeCell ref="A31:J31"/>
    <mergeCell ref="A13:A21"/>
    <mergeCell ref="B14:B17"/>
    <mergeCell ref="B18:B20"/>
    <mergeCell ref="A6:B10"/>
    <mergeCell ref="A11:B12"/>
  </mergeCells>
  <pageMargins left="0.751388888888889" right="0.751388888888889" top="1" bottom="0.60625" header="0.5" footer="0.5"/>
  <pageSetup paperSize="9" scale="92"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3"/>
  <sheetViews>
    <sheetView workbookViewId="0">
      <selection activeCell="Q18" sqref="Q18"/>
    </sheetView>
  </sheetViews>
  <sheetFormatPr defaultColWidth="9" defaultRowHeight="13.5"/>
  <cols>
    <col min="1" max="2" width="5.125" style="1" customWidth="1"/>
    <col min="3" max="3" width="9" style="1" customWidth="1"/>
    <col min="4" max="4" width="14.875" style="1" customWidth="1"/>
    <col min="5" max="6" width="10.375" style="1" customWidth="1"/>
    <col min="7" max="7" width="10" style="1" customWidth="1"/>
    <col min="8" max="8" width="10.375" style="4" customWidth="1"/>
    <col min="9" max="9" width="5.75" style="1" customWidth="1"/>
    <col min="10" max="10" width="15" style="1" customWidth="1"/>
    <col min="11" max="16354" width="9" style="1"/>
  </cols>
  <sheetData>
    <row r="1" s="1" customFormat="1" ht="16" customHeight="1" spans="1:16384">
      <c r="A1" s="5" t="s">
        <v>0</v>
      </c>
      <c r="B1" s="5"/>
      <c r="C1" s="5"/>
      <c r="D1" s="5"/>
      <c r="E1" s="5"/>
      <c r="F1" s="5"/>
      <c r="G1" s="5"/>
      <c r="H1" s="5"/>
      <c r="I1" s="5"/>
      <c r="J1" s="5"/>
      <c r="XEA1"/>
      <c r="XEB1"/>
      <c r="XEC1"/>
      <c r="XED1"/>
      <c r="XEE1"/>
      <c r="XEF1"/>
      <c r="XEG1"/>
      <c r="XEH1"/>
      <c r="XEI1"/>
      <c r="XEJ1"/>
      <c r="XEK1"/>
      <c r="XEL1"/>
      <c r="XEM1"/>
      <c r="XEN1"/>
      <c r="XEO1"/>
      <c r="XEP1"/>
      <c r="XEQ1"/>
      <c r="XER1"/>
      <c r="XES1"/>
      <c r="XET1"/>
      <c r="XEU1"/>
      <c r="XEV1"/>
      <c r="XEW1"/>
      <c r="XEX1"/>
      <c r="XEY1"/>
      <c r="XEZ1"/>
      <c r="XFA1"/>
      <c r="XFB1"/>
      <c r="XFC1"/>
      <c r="XFD1"/>
    </row>
    <row r="2" s="1" customFormat="1" ht="21" customHeight="1" spans="1:10">
      <c r="A2" s="6" t="s">
        <v>1</v>
      </c>
      <c r="B2" s="6"/>
      <c r="C2" s="6"/>
      <c r="D2" s="6"/>
      <c r="E2" s="6"/>
      <c r="F2" s="6"/>
      <c r="G2" s="6"/>
      <c r="H2" s="6"/>
      <c r="I2" s="6"/>
      <c r="J2" s="6"/>
    </row>
    <row r="3" s="1" customFormat="1" ht="8" customHeight="1" spans="1:10">
      <c r="A3" s="7"/>
      <c r="B3" s="7"/>
      <c r="C3" s="7"/>
      <c r="D3" s="7"/>
      <c r="E3" s="7"/>
      <c r="F3" s="7"/>
      <c r="G3" s="7"/>
      <c r="H3" s="7"/>
      <c r="I3" s="7"/>
      <c r="J3" s="7"/>
    </row>
    <row r="4" s="2" customFormat="1" ht="19" customHeight="1" spans="1:10">
      <c r="A4" s="8" t="s">
        <v>2</v>
      </c>
      <c r="B4" s="9"/>
      <c r="C4" s="8" t="s">
        <v>77</v>
      </c>
      <c r="D4" s="9"/>
      <c r="E4" s="9"/>
      <c r="F4" s="10"/>
      <c r="G4" s="11" t="s">
        <v>4</v>
      </c>
      <c r="H4" s="11">
        <v>89.9</v>
      </c>
      <c r="I4" s="28" t="s">
        <v>5</v>
      </c>
      <c r="J4" s="28" t="s">
        <v>78</v>
      </c>
    </row>
    <row r="5" s="2" customFormat="1" ht="19" customHeight="1" spans="1:10">
      <c r="A5" s="8" t="s">
        <v>7</v>
      </c>
      <c r="B5" s="9"/>
      <c r="C5" s="12" t="s">
        <v>8</v>
      </c>
      <c r="D5" s="13"/>
      <c r="E5" s="13"/>
      <c r="F5" s="14"/>
      <c r="G5" s="11" t="s">
        <v>9</v>
      </c>
      <c r="H5" s="9" t="s">
        <v>8</v>
      </c>
      <c r="I5" s="9"/>
      <c r="J5" s="10"/>
    </row>
    <row r="6" s="2" customFormat="1" ht="27" customHeight="1" spans="1:10">
      <c r="A6" s="15" t="s">
        <v>10</v>
      </c>
      <c r="B6" s="16"/>
      <c r="C6" s="17"/>
      <c r="D6" s="18"/>
      <c r="E6" s="11" t="s">
        <v>11</v>
      </c>
      <c r="F6" s="11" t="s">
        <v>12</v>
      </c>
      <c r="G6" s="11" t="s">
        <v>13</v>
      </c>
      <c r="H6" s="11" t="s">
        <v>14</v>
      </c>
      <c r="I6" s="11" t="s">
        <v>15</v>
      </c>
      <c r="J6" s="28" t="s">
        <v>16</v>
      </c>
    </row>
    <row r="7" s="2" customFormat="1" ht="20" customHeight="1" spans="1:10">
      <c r="A7" s="19"/>
      <c r="B7" s="20"/>
      <c r="C7" s="8" t="s">
        <v>17</v>
      </c>
      <c r="D7" s="10"/>
      <c r="E7" s="11">
        <f>SUM(E8:E10)</f>
        <v>30</v>
      </c>
      <c r="F7" s="11">
        <f t="shared" ref="E7:H7" si="0">SUM(F8:F10)</f>
        <v>30</v>
      </c>
      <c r="G7" s="21">
        <f t="shared" si="0"/>
        <v>11.633084</v>
      </c>
      <c r="H7" s="22">
        <f t="shared" si="0"/>
        <v>0.387769466666667</v>
      </c>
      <c r="I7" s="11">
        <v>10</v>
      </c>
      <c r="J7" s="11">
        <v>3.9</v>
      </c>
    </row>
    <row r="8" s="2" customFormat="1" ht="20" customHeight="1" spans="1:10">
      <c r="A8" s="19"/>
      <c r="B8" s="20"/>
      <c r="C8" s="8" t="s">
        <v>18</v>
      </c>
      <c r="D8" s="10"/>
      <c r="E8" s="11"/>
      <c r="F8" s="11"/>
      <c r="G8" s="11"/>
      <c r="H8" s="11"/>
      <c r="I8" s="11" t="s">
        <v>19</v>
      </c>
      <c r="J8" s="11" t="s">
        <v>19</v>
      </c>
    </row>
    <row r="9" s="2" customFormat="1" ht="20" customHeight="1" spans="1:10">
      <c r="A9" s="19"/>
      <c r="B9" s="20"/>
      <c r="C9" s="8" t="s">
        <v>20</v>
      </c>
      <c r="D9" s="10"/>
      <c r="E9" s="11">
        <v>30</v>
      </c>
      <c r="F9" s="11">
        <v>30</v>
      </c>
      <c r="G9" s="21">
        <v>11.633084</v>
      </c>
      <c r="H9" s="22">
        <f>G9/F9</f>
        <v>0.387769466666667</v>
      </c>
      <c r="I9" s="11" t="s">
        <v>19</v>
      </c>
      <c r="J9" s="11" t="s">
        <v>19</v>
      </c>
    </row>
    <row r="10" s="2" customFormat="1" ht="20" customHeight="1" spans="1:10">
      <c r="A10" s="24"/>
      <c r="B10" s="25"/>
      <c r="C10" s="8" t="s">
        <v>21</v>
      </c>
      <c r="D10" s="10"/>
      <c r="E10" s="11"/>
      <c r="F10" s="11"/>
      <c r="G10" s="11"/>
      <c r="H10" s="11"/>
      <c r="I10" s="11" t="s">
        <v>19</v>
      </c>
      <c r="J10" s="11" t="s">
        <v>19</v>
      </c>
    </row>
    <row r="11" s="2" customFormat="1" ht="20" customHeight="1" spans="1:10">
      <c r="A11" s="15" t="s">
        <v>22</v>
      </c>
      <c r="B11" s="16"/>
      <c r="C11" s="11" t="s">
        <v>23</v>
      </c>
      <c r="D11" s="11"/>
      <c r="E11" s="11"/>
      <c r="F11" s="11"/>
      <c r="G11" s="9" t="s">
        <v>24</v>
      </c>
      <c r="H11" s="9"/>
      <c r="I11" s="9"/>
      <c r="J11" s="10"/>
    </row>
    <row r="12" s="2" customFormat="1" ht="49" customHeight="1" spans="1:10">
      <c r="A12" s="24"/>
      <c r="B12" s="25"/>
      <c r="C12" s="11" t="s">
        <v>79</v>
      </c>
      <c r="D12" s="26"/>
      <c r="E12" s="26"/>
      <c r="F12" s="26"/>
      <c r="G12" s="9" t="s">
        <v>80</v>
      </c>
      <c r="H12" s="9"/>
      <c r="I12" s="9"/>
      <c r="J12" s="10"/>
    </row>
    <row r="13" s="2" customFormat="1" ht="33" customHeight="1" spans="1:10">
      <c r="A13" s="27" t="s">
        <v>26</v>
      </c>
      <c r="B13" s="11" t="s">
        <v>27</v>
      </c>
      <c r="C13" s="11" t="s">
        <v>28</v>
      </c>
      <c r="D13" s="11" t="s">
        <v>29</v>
      </c>
      <c r="E13" s="11" t="s">
        <v>30</v>
      </c>
      <c r="F13" s="11" t="s">
        <v>31</v>
      </c>
      <c r="G13" s="11" t="s">
        <v>15</v>
      </c>
      <c r="H13" s="28" t="s">
        <v>32</v>
      </c>
      <c r="I13" s="50" t="s">
        <v>16</v>
      </c>
      <c r="J13" s="11" t="s">
        <v>33</v>
      </c>
    </row>
    <row r="14" s="2" customFormat="1" ht="19" customHeight="1" spans="1:10">
      <c r="A14" s="29"/>
      <c r="B14" s="26" t="s">
        <v>34</v>
      </c>
      <c r="C14" s="11" t="s">
        <v>35</v>
      </c>
      <c r="D14" s="11" t="s">
        <v>36</v>
      </c>
      <c r="E14" s="28" t="s">
        <v>37</v>
      </c>
      <c r="F14" s="69" t="s">
        <v>38</v>
      </c>
      <c r="G14" s="11">
        <v>20</v>
      </c>
      <c r="H14" s="31">
        <v>1</v>
      </c>
      <c r="I14" s="11">
        <v>20</v>
      </c>
      <c r="J14" s="11"/>
    </row>
    <row r="15" s="2" customFormat="1" ht="19" customHeight="1" spans="1:10">
      <c r="A15" s="29"/>
      <c r="B15" s="32"/>
      <c r="C15" s="11" t="s">
        <v>39</v>
      </c>
      <c r="D15" s="11" t="s">
        <v>81</v>
      </c>
      <c r="E15" s="31" t="s">
        <v>41</v>
      </c>
      <c r="F15" s="61" t="s">
        <v>42</v>
      </c>
      <c r="G15" s="11">
        <v>10</v>
      </c>
      <c r="H15" s="31">
        <v>1</v>
      </c>
      <c r="I15" s="11">
        <v>10</v>
      </c>
      <c r="J15" s="11"/>
    </row>
    <row r="16" s="2" customFormat="1" ht="19" customHeight="1" spans="1:10">
      <c r="A16" s="29"/>
      <c r="B16" s="32"/>
      <c r="C16" s="11" t="s">
        <v>43</v>
      </c>
      <c r="D16" s="11" t="s">
        <v>82</v>
      </c>
      <c r="E16" s="28" t="s">
        <v>45</v>
      </c>
      <c r="F16" s="61" t="s">
        <v>46</v>
      </c>
      <c r="G16" s="11">
        <v>10</v>
      </c>
      <c r="H16" s="31">
        <v>1</v>
      </c>
      <c r="I16" s="11">
        <v>10</v>
      </c>
      <c r="J16" s="11"/>
    </row>
    <row r="17" s="2" customFormat="1" ht="19" customHeight="1" spans="1:10">
      <c r="A17" s="29"/>
      <c r="B17" s="34"/>
      <c r="C17" s="11" t="s">
        <v>47</v>
      </c>
      <c r="D17" s="11" t="s">
        <v>83</v>
      </c>
      <c r="E17" s="28" t="s">
        <v>84</v>
      </c>
      <c r="F17" s="69" t="s">
        <v>85</v>
      </c>
      <c r="G17" s="11">
        <v>10</v>
      </c>
      <c r="H17" s="31">
        <v>1</v>
      </c>
      <c r="I17" s="11">
        <v>10</v>
      </c>
      <c r="J17" s="11"/>
    </row>
    <row r="18" s="2" customFormat="1" ht="19" customHeight="1" spans="1:10">
      <c r="A18" s="29"/>
      <c r="B18" s="26" t="s">
        <v>50</v>
      </c>
      <c r="C18" s="11" t="s">
        <v>51</v>
      </c>
      <c r="D18" s="11" t="s">
        <v>86</v>
      </c>
      <c r="E18" s="28" t="s">
        <v>87</v>
      </c>
      <c r="F18" s="28" t="s">
        <v>87</v>
      </c>
      <c r="G18" s="11">
        <v>10</v>
      </c>
      <c r="H18" s="31">
        <v>1</v>
      </c>
      <c r="I18" s="11">
        <v>10</v>
      </c>
      <c r="J18" s="11"/>
    </row>
    <row r="19" s="2" customFormat="1" ht="30" customHeight="1" spans="1:10">
      <c r="A19" s="29"/>
      <c r="B19" s="32"/>
      <c r="C19" s="11" t="s">
        <v>55</v>
      </c>
      <c r="D19" s="11" t="s">
        <v>88</v>
      </c>
      <c r="E19" s="28" t="s">
        <v>53</v>
      </c>
      <c r="F19" s="28" t="s">
        <v>54</v>
      </c>
      <c r="G19" s="11">
        <v>10</v>
      </c>
      <c r="H19" s="31">
        <v>0.8</v>
      </c>
      <c r="I19" s="11">
        <v>8</v>
      </c>
      <c r="J19" s="11"/>
    </row>
    <row r="20" s="2" customFormat="1" ht="32" customHeight="1" spans="1:10">
      <c r="A20" s="29"/>
      <c r="B20" s="34"/>
      <c r="C20" s="11" t="s">
        <v>89</v>
      </c>
      <c r="D20" s="11" t="s">
        <v>90</v>
      </c>
      <c r="E20" s="28" t="s">
        <v>53</v>
      </c>
      <c r="F20" s="28" t="s">
        <v>54</v>
      </c>
      <c r="G20" s="11">
        <v>10</v>
      </c>
      <c r="H20" s="31">
        <v>0.8</v>
      </c>
      <c r="I20" s="11">
        <v>8</v>
      </c>
      <c r="J20" s="11"/>
    </row>
    <row r="21" s="2" customFormat="1" ht="40" customHeight="1" spans="1:10">
      <c r="A21" s="29"/>
      <c r="B21" s="32" t="s">
        <v>57</v>
      </c>
      <c r="C21" s="26" t="s">
        <v>58</v>
      </c>
      <c r="D21" s="11" t="s">
        <v>91</v>
      </c>
      <c r="E21" s="62" t="s">
        <v>60</v>
      </c>
      <c r="F21" s="61" t="s">
        <v>61</v>
      </c>
      <c r="G21" s="11">
        <v>10</v>
      </c>
      <c r="H21" s="31">
        <v>1</v>
      </c>
      <c r="I21" s="11">
        <v>10</v>
      </c>
      <c r="J21" s="11"/>
    </row>
    <row r="22" s="2" customFormat="1" ht="23" customHeight="1" spans="1:10">
      <c r="A22" s="36" t="s">
        <v>62</v>
      </c>
      <c r="B22" s="37"/>
      <c r="C22" s="38" t="s">
        <v>63</v>
      </c>
      <c r="D22" s="39"/>
      <c r="E22" s="39"/>
      <c r="F22" s="39"/>
      <c r="G22" s="38"/>
      <c r="H22" s="40"/>
      <c r="I22" s="38"/>
      <c r="J22" s="38"/>
    </row>
    <row r="23" customFormat="1" ht="24" customHeight="1" spans="1:10">
      <c r="A23" s="36" t="s">
        <v>64</v>
      </c>
      <c r="B23" s="37"/>
      <c r="C23" s="38" t="s">
        <v>65</v>
      </c>
      <c r="D23" s="39"/>
      <c r="E23" s="39"/>
      <c r="F23" s="39"/>
      <c r="G23" s="38"/>
      <c r="H23" s="40"/>
      <c r="I23" s="38"/>
      <c r="J23" s="38"/>
    </row>
    <row r="24" customFormat="1" ht="34" customHeight="1" spans="1:10">
      <c r="A24" s="36" t="s">
        <v>66</v>
      </c>
      <c r="B24" s="37"/>
      <c r="C24" s="38"/>
      <c r="D24" s="39"/>
      <c r="E24" s="39"/>
      <c r="F24" s="39"/>
      <c r="G24" s="38"/>
      <c r="H24" s="40"/>
      <c r="I24" s="38"/>
      <c r="J24" s="38"/>
    </row>
    <row r="25" s="3" customFormat="1" ht="21" customHeight="1" spans="1:10">
      <c r="A25" s="41" t="s">
        <v>67</v>
      </c>
      <c r="B25" s="41"/>
      <c r="C25" s="42" t="s">
        <v>68</v>
      </c>
      <c r="D25" s="42"/>
      <c r="E25" s="42"/>
      <c r="F25" s="42"/>
      <c r="G25" s="42" t="s">
        <v>69</v>
      </c>
      <c r="H25" s="42">
        <v>77712153</v>
      </c>
      <c r="I25" s="42"/>
      <c r="J25" s="42"/>
    </row>
    <row r="26" s="3" customFormat="1" ht="9" customHeight="1" spans="1:10">
      <c r="A26" s="41"/>
      <c r="B26" s="41"/>
      <c r="C26" s="43"/>
      <c r="D26" s="43"/>
      <c r="E26" s="43"/>
      <c r="F26" s="43"/>
      <c r="G26" s="43"/>
      <c r="H26" s="43"/>
      <c r="I26" s="43"/>
      <c r="J26" s="43"/>
    </row>
    <row r="27" s="3" customFormat="1" ht="20" customHeight="1" spans="1:10">
      <c r="A27" s="44" t="s">
        <v>70</v>
      </c>
      <c r="B27" s="44"/>
      <c r="C27" s="45"/>
      <c r="D27" s="45"/>
      <c r="E27" s="45"/>
      <c r="F27" s="45"/>
      <c r="G27" s="45"/>
      <c r="H27" s="41"/>
      <c r="I27" s="45"/>
      <c r="J27" s="45"/>
    </row>
    <row r="28" s="1" customFormat="1" ht="30" customHeight="1" spans="1:10">
      <c r="A28" s="46" t="s">
        <v>71</v>
      </c>
      <c r="B28" s="46"/>
      <c r="C28" s="46"/>
      <c r="D28" s="46"/>
      <c r="E28" s="46"/>
      <c r="F28" s="46"/>
      <c r="G28" s="46"/>
      <c r="H28" s="47"/>
      <c r="I28" s="46"/>
      <c r="J28" s="46"/>
    </row>
    <row r="29" s="1" customFormat="1" ht="18" customHeight="1" spans="1:1">
      <c r="A29" s="2" t="s">
        <v>72</v>
      </c>
    </row>
    <row r="30" s="1" customFormat="1" ht="29" customHeight="1" spans="1:10">
      <c r="A30" s="48" t="s">
        <v>73</v>
      </c>
      <c r="B30" s="48"/>
      <c r="C30" s="48"/>
      <c r="D30" s="48"/>
      <c r="E30" s="48"/>
      <c r="F30" s="48"/>
      <c r="G30" s="48"/>
      <c r="H30" s="48"/>
      <c r="I30" s="48"/>
      <c r="J30" s="48"/>
    </row>
    <row r="31" s="1" customFormat="1" ht="24" customHeight="1" spans="1:10">
      <c r="A31" s="48" t="s">
        <v>74</v>
      </c>
      <c r="B31" s="49"/>
      <c r="C31" s="49"/>
      <c r="D31" s="49"/>
      <c r="E31" s="49"/>
      <c r="F31" s="49"/>
      <c r="G31" s="49"/>
      <c r="H31" s="49"/>
      <c r="I31" s="49"/>
      <c r="J31" s="49"/>
    </row>
    <row r="32" s="1" customFormat="1" ht="20" customHeight="1" spans="1:10">
      <c r="A32" s="2" t="s">
        <v>75</v>
      </c>
      <c r="B32" s="2"/>
      <c r="C32" s="2"/>
      <c r="D32" s="2"/>
      <c r="E32" s="2"/>
      <c r="F32" s="2"/>
      <c r="G32" s="2"/>
      <c r="H32" s="50"/>
      <c r="I32" s="2"/>
      <c r="J32" s="2"/>
    </row>
    <row r="33" s="1" customFormat="1" ht="20" customHeight="1" spans="1:10">
      <c r="A33" s="2" t="s">
        <v>76</v>
      </c>
      <c r="B33" s="2"/>
      <c r="C33" s="2"/>
      <c r="D33" s="2"/>
      <c r="E33" s="2"/>
      <c r="F33" s="2"/>
      <c r="G33" s="2"/>
      <c r="H33" s="50"/>
      <c r="I33" s="2"/>
      <c r="J33" s="2"/>
    </row>
  </sheetData>
  <mergeCells count="32">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2:B22"/>
    <mergeCell ref="C22:J22"/>
    <mergeCell ref="A23:B23"/>
    <mergeCell ref="C23:J23"/>
    <mergeCell ref="A24:B24"/>
    <mergeCell ref="C24:J24"/>
    <mergeCell ref="A25:B25"/>
    <mergeCell ref="A28:J28"/>
    <mergeCell ref="A30:J30"/>
    <mergeCell ref="A31:J31"/>
    <mergeCell ref="A13:A21"/>
    <mergeCell ref="B14:B17"/>
    <mergeCell ref="B18:B20"/>
    <mergeCell ref="A6:B10"/>
    <mergeCell ref="A11:B12"/>
  </mergeCells>
  <pageMargins left="0.75" right="0.75" top="1" bottom="1" header="0.5" footer="0.5"/>
  <pageSetup paperSize="9" scale="91"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1"/>
  <sheetViews>
    <sheetView view="pageBreakPreview" zoomScaleNormal="100" zoomScaleSheetLayoutView="100" workbookViewId="0">
      <selection activeCell="P16" sqref="P16"/>
    </sheetView>
  </sheetViews>
  <sheetFormatPr defaultColWidth="9" defaultRowHeight="13.5"/>
  <cols>
    <col min="1" max="2" width="5.125" style="1" customWidth="1"/>
    <col min="3" max="3" width="9" style="1" customWidth="1"/>
    <col min="4" max="4" width="15" style="1" customWidth="1"/>
    <col min="5" max="6" width="10.375" style="1" customWidth="1"/>
    <col min="7" max="7" width="10" style="1" customWidth="1"/>
    <col min="8" max="8" width="10.375" style="4" customWidth="1"/>
    <col min="9" max="9" width="5.75" style="1" customWidth="1"/>
    <col min="10" max="10" width="15" style="1" customWidth="1"/>
    <col min="11" max="16354" width="9" style="1"/>
  </cols>
  <sheetData>
    <row r="1" s="1" customFormat="1" ht="16" customHeight="1" spans="1:16384">
      <c r="A1" s="5" t="s">
        <v>0</v>
      </c>
      <c r="B1" s="5"/>
      <c r="C1" s="5"/>
      <c r="D1" s="5"/>
      <c r="E1" s="5"/>
      <c r="F1" s="5"/>
      <c r="G1" s="5"/>
      <c r="H1" s="5"/>
      <c r="I1" s="5"/>
      <c r="J1" s="5"/>
      <c r="XEA1"/>
      <c r="XEB1"/>
      <c r="XEC1"/>
      <c r="XED1"/>
      <c r="XEE1"/>
      <c r="XEF1"/>
      <c r="XEG1"/>
      <c r="XEH1"/>
      <c r="XEI1"/>
      <c r="XEJ1"/>
      <c r="XEK1"/>
      <c r="XEL1"/>
      <c r="XEM1"/>
      <c r="XEN1"/>
      <c r="XEO1"/>
      <c r="XEP1"/>
      <c r="XEQ1"/>
      <c r="XER1"/>
      <c r="XES1"/>
      <c r="XET1"/>
      <c r="XEU1"/>
      <c r="XEV1"/>
      <c r="XEW1"/>
      <c r="XEX1"/>
      <c r="XEY1"/>
      <c r="XEZ1"/>
      <c r="XFA1"/>
      <c r="XFB1"/>
      <c r="XFC1"/>
      <c r="XFD1"/>
    </row>
    <row r="2" s="1" customFormat="1" ht="21" customHeight="1" spans="1:10">
      <c r="A2" s="6" t="s">
        <v>1</v>
      </c>
      <c r="B2" s="6"/>
      <c r="C2" s="6"/>
      <c r="D2" s="6"/>
      <c r="E2" s="6"/>
      <c r="F2" s="6"/>
      <c r="G2" s="6"/>
      <c r="H2" s="6"/>
      <c r="I2" s="6"/>
      <c r="J2" s="6"/>
    </row>
    <row r="3" s="1" customFormat="1" ht="8" customHeight="1" spans="1:10">
      <c r="A3" s="7"/>
      <c r="B3" s="7"/>
      <c r="C3" s="7"/>
      <c r="D3" s="7"/>
      <c r="E3" s="7"/>
      <c r="F3" s="7"/>
      <c r="G3" s="7"/>
      <c r="H3" s="7"/>
      <c r="I3" s="7"/>
      <c r="J3" s="7"/>
    </row>
    <row r="4" s="2" customFormat="1" ht="30" customHeight="1" spans="1:10">
      <c r="A4" s="8" t="s">
        <v>2</v>
      </c>
      <c r="B4" s="9"/>
      <c r="C4" s="8" t="s">
        <v>317</v>
      </c>
      <c r="D4" s="9"/>
      <c r="E4" s="9"/>
      <c r="F4" s="10"/>
      <c r="G4" s="11" t="s">
        <v>4</v>
      </c>
      <c r="H4" s="11">
        <v>94</v>
      </c>
      <c r="I4" s="28" t="s">
        <v>5</v>
      </c>
      <c r="J4" s="28" t="s">
        <v>6</v>
      </c>
    </row>
    <row r="5" s="2" customFormat="1" ht="19" customHeight="1" spans="1:10">
      <c r="A5" s="8" t="s">
        <v>7</v>
      </c>
      <c r="B5" s="9"/>
      <c r="C5" s="12" t="s">
        <v>8</v>
      </c>
      <c r="D5" s="13"/>
      <c r="E5" s="13"/>
      <c r="F5" s="14"/>
      <c r="G5" s="11" t="s">
        <v>9</v>
      </c>
      <c r="H5" s="9" t="s">
        <v>8</v>
      </c>
      <c r="I5" s="9"/>
      <c r="J5" s="10"/>
    </row>
    <row r="6" s="2" customFormat="1" ht="27" customHeight="1" spans="1:10">
      <c r="A6" s="15" t="s">
        <v>10</v>
      </c>
      <c r="B6" s="16"/>
      <c r="C6" s="17"/>
      <c r="D6" s="18"/>
      <c r="E6" s="11" t="s">
        <v>11</v>
      </c>
      <c r="F6" s="11" t="s">
        <v>12</v>
      </c>
      <c r="G6" s="11" t="s">
        <v>13</v>
      </c>
      <c r="H6" s="11" t="s">
        <v>14</v>
      </c>
      <c r="I6" s="11" t="s">
        <v>15</v>
      </c>
      <c r="J6" s="28" t="s">
        <v>16</v>
      </c>
    </row>
    <row r="7" s="2" customFormat="1" ht="20" customHeight="1" spans="1:10">
      <c r="A7" s="19"/>
      <c r="B7" s="20"/>
      <c r="C7" s="8" t="s">
        <v>17</v>
      </c>
      <c r="D7" s="10"/>
      <c r="E7" s="21">
        <f>SUM(E8:E10)</f>
        <v>57</v>
      </c>
      <c r="F7" s="21">
        <f>SUM(F8:F10)</f>
        <v>57</v>
      </c>
      <c r="G7" s="21">
        <f>SUM(G8:G10)</f>
        <v>57</v>
      </c>
      <c r="H7" s="22">
        <f>SUM(H8:H10)</f>
        <v>1</v>
      </c>
      <c r="I7" s="11">
        <v>10</v>
      </c>
      <c r="J7" s="21">
        <v>10</v>
      </c>
    </row>
    <row r="8" s="2" customFormat="1" ht="20" customHeight="1" spans="1:10">
      <c r="A8" s="19"/>
      <c r="B8" s="20"/>
      <c r="C8" s="8" t="s">
        <v>18</v>
      </c>
      <c r="D8" s="10"/>
      <c r="E8" s="67">
        <v>57</v>
      </c>
      <c r="F8" s="67">
        <v>57</v>
      </c>
      <c r="G8" s="67">
        <v>57</v>
      </c>
      <c r="H8" s="22">
        <f>G8/F8</f>
        <v>1</v>
      </c>
      <c r="I8" s="11" t="s">
        <v>19</v>
      </c>
      <c r="J8" s="11" t="s">
        <v>19</v>
      </c>
    </row>
    <row r="9" s="2" customFormat="1" ht="20" customHeight="1" spans="1:10">
      <c r="A9" s="19"/>
      <c r="B9" s="20"/>
      <c r="C9" s="8" t="s">
        <v>20</v>
      </c>
      <c r="D9" s="10"/>
      <c r="E9" s="23"/>
      <c r="F9" s="23"/>
      <c r="G9" s="23"/>
      <c r="I9" s="11" t="s">
        <v>19</v>
      </c>
      <c r="J9" s="11" t="s">
        <v>19</v>
      </c>
    </row>
    <row r="10" s="2" customFormat="1" ht="20" customHeight="1" spans="1:10">
      <c r="A10" s="24"/>
      <c r="B10" s="25"/>
      <c r="C10" s="8" t="s">
        <v>21</v>
      </c>
      <c r="D10" s="10"/>
      <c r="E10" s="11"/>
      <c r="F10" s="11"/>
      <c r="G10" s="11"/>
      <c r="H10" s="11"/>
      <c r="I10" s="11" t="s">
        <v>19</v>
      </c>
      <c r="J10" s="11" t="s">
        <v>19</v>
      </c>
    </row>
    <row r="11" s="2" customFormat="1" ht="20" customHeight="1" spans="1:10">
      <c r="A11" s="15" t="s">
        <v>22</v>
      </c>
      <c r="B11" s="16"/>
      <c r="C11" s="11" t="s">
        <v>23</v>
      </c>
      <c r="D11" s="11"/>
      <c r="E11" s="11"/>
      <c r="F11" s="11"/>
      <c r="G11" s="9" t="s">
        <v>24</v>
      </c>
      <c r="H11" s="9"/>
      <c r="I11" s="9"/>
      <c r="J11" s="10"/>
    </row>
    <row r="12" s="2" customFormat="1" ht="32" customHeight="1" spans="1:10">
      <c r="A12" s="24"/>
      <c r="B12" s="25"/>
      <c r="C12" s="11" t="s">
        <v>318</v>
      </c>
      <c r="D12" s="26"/>
      <c r="E12" s="26"/>
      <c r="F12" s="26"/>
      <c r="G12" s="9" t="s">
        <v>319</v>
      </c>
      <c r="H12" s="9"/>
      <c r="I12" s="9"/>
      <c r="J12" s="10"/>
    </row>
    <row r="13" s="2" customFormat="1" ht="33" customHeight="1" spans="1:10">
      <c r="A13" s="27" t="s">
        <v>26</v>
      </c>
      <c r="B13" s="11" t="s">
        <v>27</v>
      </c>
      <c r="C13" s="11" t="s">
        <v>28</v>
      </c>
      <c r="D13" s="11" t="s">
        <v>29</v>
      </c>
      <c r="E13" s="11" t="s">
        <v>30</v>
      </c>
      <c r="F13" s="11" t="s">
        <v>31</v>
      </c>
      <c r="G13" s="11" t="s">
        <v>15</v>
      </c>
      <c r="H13" s="28" t="s">
        <v>32</v>
      </c>
      <c r="I13" s="50" t="s">
        <v>16</v>
      </c>
      <c r="J13" s="11" t="s">
        <v>33</v>
      </c>
    </row>
    <row r="14" s="2" customFormat="1" ht="25" customHeight="1" spans="1:10">
      <c r="A14" s="29"/>
      <c r="B14" s="26" t="s">
        <v>34</v>
      </c>
      <c r="C14" s="11" t="s">
        <v>35</v>
      </c>
      <c r="D14" s="11" t="s">
        <v>162</v>
      </c>
      <c r="E14" s="28" t="s">
        <v>320</v>
      </c>
      <c r="F14" s="61" t="s">
        <v>321</v>
      </c>
      <c r="G14" s="11">
        <v>30</v>
      </c>
      <c r="H14" s="31">
        <v>1</v>
      </c>
      <c r="I14" s="11">
        <v>30</v>
      </c>
      <c r="J14" s="11"/>
    </row>
    <row r="15" s="2" customFormat="1" ht="25" customHeight="1" spans="1:10">
      <c r="A15" s="29"/>
      <c r="B15" s="32"/>
      <c r="C15" s="11" t="s">
        <v>43</v>
      </c>
      <c r="D15" s="11" t="s">
        <v>165</v>
      </c>
      <c r="E15" s="28" t="s">
        <v>45</v>
      </c>
      <c r="F15" s="61" t="s">
        <v>46</v>
      </c>
      <c r="G15" s="11">
        <v>10</v>
      </c>
      <c r="H15" s="31">
        <v>1</v>
      </c>
      <c r="I15" s="11">
        <v>10</v>
      </c>
      <c r="J15" s="11"/>
    </row>
    <row r="16" s="2" customFormat="1" ht="25" customHeight="1" spans="1:10">
      <c r="A16" s="29"/>
      <c r="B16" s="34"/>
      <c r="C16" s="11" t="s">
        <v>47</v>
      </c>
      <c r="D16" s="11" t="s">
        <v>166</v>
      </c>
      <c r="E16" s="61" t="s">
        <v>322</v>
      </c>
      <c r="F16" s="61" t="s">
        <v>323</v>
      </c>
      <c r="G16" s="11">
        <v>10</v>
      </c>
      <c r="H16" s="31">
        <v>1</v>
      </c>
      <c r="I16" s="11">
        <v>10</v>
      </c>
      <c r="J16" s="11"/>
    </row>
    <row r="17" s="2" customFormat="1" ht="25" customHeight="1" spans="1:10">
      <c r="A17" s="29"/>
      <c r="B17" s="26" t="s">
        <v>50</v>
      </c>
      <c r="C17" s="11" t="s">
        <v>55</v>
      </c>
      <c r="D17" s="11" t="s">
        <v>169</v>
      </c>
      <c r="E17" s="28" t="s">
        <v>53</v>
      </c>
      <c r="F17" s="28" t="s">
        <v>54</v>
      </c>
      <c r="G17" s="11">
        <v>15</v>
      </c>
      <c r="H17" s="31">
        <v>0.8</v>
      </c>
      <c r="I17" s="11">
        <v>12</v>
      </c>
      <c r="J17" s="11"/>
    </row>
    <row r="18" s="2" customFormat="1" ht="30" customHeight="1" spans="1:10">
      <c r="A18" s="29"/>
      <c r="B18" s="34"/>
      <c r="C18" s="11" t="s">
        <v>89</v>
      </c>
      <c r="D18" s="11" t="s">
        <v>170</v>
      </c>
      <c r="E18" s="28" t="s">
        <v>53</v>
      </c>
      <c r="F18" s="28" t="s">
        <v>54</v>
      </c>
      <c r="G18" s="11">
        <v>15</v>
      </c>
      <c r="H18" s="31">
        <v>0.8</v>
      </c>
      <c r="I18" s="11">
        <v>12</v>
      </c>
      <c r="J18" s="11"/>
    </row>
    <row r="19" s="2" customFormat="1" ht="44" customHeight="1" spans="1:10">
      <c r="A19" s="29"/>
      <c r="B19" s="32" t="s">
        <v>57</v>
      </c>
      <c r="C19" s="26" t="s">
        <v>58</v>
      </c>
      <c r="D19" s="11" t="s">
        <v>59</v>
      </c>
      <c r="E19" s="62" t="s">
        <v>60</v>
      </c>
      <c r="F19" s="61" t="s">
        <v>61</v>
      </c>
      <c r="G19" s="11">
        <v>10</v>
      </c>
      <c r="H19" s="31">
        <v>1</v>
      </c>
      <c r="I19" s="11">
        <v>10</v>
      </c>
      <c r="J19" s="11"/>
    </row>
    <row r="20" s="2" customFormat="1" ht="23" customHeight="1" spans="1:10">
      <c r="A20" s="36" t="s">
        <v>62</v>
      </c>
      <c r="B20" s="37"/>
      <c r="C20" s="38" t="s">
        <v>63</v>
      </c>
      <c r="D20" s="39"/>
      <c r="E20" s="39"/>
      <c r="F20" s="39"/>
      <c r="G20" s="38"/>
      <c r="H20" s="40"/>
      <c r="I20" s="38"/>
      <c r="J20" s="38"/>
    </row>
    <row r="21" customFormat="1" ht="24" customHeight="1" spans="1:10">
      <c r="A21" s="36" t="s">
        <v>64</v>
      </c>
      <c r="B21" s="37"/>
      <c r="C21" s="38" t="s">
        <v>65</v>
      </c>
      <c r="D21" s="39"/>
      <c r="E21" s="39"/>
      <c r="F21" s="39"/>
      <c r="G21" s="38"/>
      <c r="H21" s="40"/>
      <c r="I21" s="38"/>
      <c r="J21" s="38"/>
    </row>
    <row r="22" customFormat="1" ht="31" customHeight="1" spans="1:10">
      <c r="A22" s="36" t="s">
        <v>66</v>
      </c>
      <c r="B22" s="37"/>
      <c r="C22" s="38"/>
      <c r="D22" s="39"/>
      <c r="E22" s="39"/>
      <c r="F22" s="39"/>
      <c r="G22" s="38"/>
      <c r="H22" s="40"/>
      <c r="I22" s="38"/>
      <c r="J22" s="38"/>
    </row>
    <row r="23" s="3" customFormat="1" ht="21" customHeight="1" spans="1:10">
      <c r="A23" s="41" t="s">
        <v>67</v>
      </c>
      <c r="B23" s="41"/>
      <c r="C23" s="42" t="s">
        <v>68</v>
      </c>
      <c r="D23" s="42"/>
      <c r="E23" s="42"/>
      <c r="F23" s="42"/>
      <c r="G23" s="42" t="s">
        <v>69</v>
      </c>
      <c r="H23" s="42">
        <v>77712153</v>
      </c>
      <c r="I23" s="42"/>
      <c r="J23" s="42"/>
    </row>
    <row r="24" s="3" customFormat="1" ht="9" customHeight="1" spans="1:10">
      <c r="A24" s="41"/>
      <c r="B24" s="41"/>
      <c r="C24" s="43"/>
      <c r="D24" s="43"/>
      <c r="E24" s="43"/>
      <c r="F24" s="43"/>
      <c r="G24" s="43"/>
      <c r="H24" s="43"/>
      <c r="I24" s="43"/>
      <c r="J24" s="43"/>
    </row>
    <row r="25" s="3" customFormat="1" ht="20" customHeight="1" spans="1:10">
      <c r="A25" s="44" t="s">
        <v>70</v>
      </c>
      <c r="B25" s="44"/>
      <c r="C25" s="45"/>
      <c r="D25" s="45"/>
      <c r="E25" s="45"/>
      <c r="F25" s="45"/>
      <c r="G25" s="45"/>
      <c r="H25" s="41"/>
      <c r="I25" s="45"/>
      <c r="J25" s="45"/>
    </row>
    <row r="26" s="1" customFormat="1" ht="30" customHeight="1" spans="1:10">
      <c r="A26" s="46" t="s">
        <v>71</v>
      </c>
      <c r="B26" s="46"/>
      <c r="C26" s="46"/>
      <c r="D26" s="46"/>
      <c r="E26" s="46"/>
      <c r="F26" s="46"/>
      <c r="G26" s="46"/>
      <c r="H26" s="47"/>
      <c r="I26" s="46"/>
      <c r="J26" s="46"/>
    </row>
    <row r="27" s="1" customFormat="1" ht="18" customHeight="1" spans="1:1">
      <c r="A27" s="2" t="s">
        <v>72</v>
      </c>
    </row>
    <row r="28" s="1" customFormat="1" ht="29" customHeight="1" spans="1:10">
      <c r="A28" s="48" t="s">
        <v>73</v>
      </c>
      <c r="B28" s="48"/>
      <c r="C28" s="48"/>
      <c r="D28" s="48"/>
      <c r="E28" s="48"/>
      <c r="F28" s="48"/>
      <c r="G28" s="48"/>
      <c r="H28" s="48"/>
      <c r="I28" s="48"/>
      <c r="J28" s="48"/>
    </row>
    <row r="29" s="1" customFormat="1" ht="24" customHeight="1" spans="1:10">
      <c r="A29" s="48" t="s">
        <v>74</v>
      </c>
      <c r="B29" s="49"/>
      <c r="C29" s="49"/>
      <c r="D29" s="49"/>
      <c r="E29" s="49"/>
      <c r="F29" s="49"/>
      <c r="G29" s="49"/>
      <c r="H29" s="49"/>
      <c r="I29" s="49"/>
      <c r="J29" s="49"/>
    </row>
    <row r="30" s="1" customFormat="1" ht="20" customHeight="1" spans="1:10">
      <c r="A30" s="2" t="s">
        <v>75</v>
      </c>
      <c r="B30" s="2"/>
      <c r="C30" s="2"/>
      <c r="D30" s="2"/>
      <c r="E30" s="2"/>
      <c r="F30" s="2"/>
      <c r="G30" s="2"/>
      <c r="H30" s="50"/>
      <c r="I30" s="2"/>
      <c r="J30" s="2"/>
    </row>
    <row r="31" s="1" customFormat="1" ht="20" customHeight="1" spans="1:10">
      <c r="A31" s="2" t="s">
        <v>76</v>
      </c>
      <c r="B31" s="2"/>
      <c r="C31" s="2"/>
      <c r="D31" s="2"/>
      <c r="E31" s="2"/>
      <c r="F31" s="2"/>
      <c r="G31" s="2"/>
      <c r="H31" s="50"/>
      <c r="I31" s="2"/>
      <c r="J31" s="2"/>
    </row>
  </sheetData>
  <mergeCells count="32">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0:B20"/>
    <mergeCell ref="C20:J20"/>
    <mergeCell ref="A21:B21"/>
    <mergeCell ref="C21:J21"/>
    <mergeCell ref="A22:B22"/>
    <mergeCell ref="C22:J22"/>
    <mergeCell ref="A23:B23"/>
    <mergeCell ref="A26:J26"/>
    <mergeCell ref="A28:J28"/>
    <mergeCell ref="A29:J29"/>
    <mergeCell ref="A13:A19"/>
    <mergeCell ref="B14:B16"/>
    <mergeCell ref="B17:B18"/>
    <mergeCell ref="A6:B10"/>
    <mergeCell ref="A11:B12"/>
  </mergeCells>
  <pageMargins left="0.75" right="0.75" top="1" bottom="1" header="0.5" footer="0.5"/>
  <pageSetup paperSize="9" scale="91"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2"/>
  <sheetViews>
    <sheetView view="pageBreakPreview" zoomScaleNormal="100" zoomScaleSheetLayoutView="100" workbookViewId="0">
      <selection activeCell="C23" sqref="C23:J23"/>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4" customWidth="1"/>
    <col min="9" max="9" width="5.75" style="1" customWidth="1"/>
    <col min="10" max="10" width="15" style="1" customWidth="1"/>
    <col min="11" max="16354" width="9" style="1"/>
  </cols>
  <sheetData>
    <row r="1" s="1" customFormat="1" ht="16" customHeight="1" spans="1:16384">
      <c r="A1" s="5" t="s">
        <v>0</v>
      </c>
      <c r="B1" s="5"/>
      <c r="C1" s="5"/>
      <c r="D1" s="5"/>
      <c r="E1" s="5"/>
      <c r="F1" s="5"/>
      <c r="G1" s="5"/>
      <c r="H1" s="5"/>
      <c r="I1" s="5"/>
      <c r="J1" s="5"/>
      <c r="XEA1"/>
      <c r="XEB1"/>
      <c r="XEC1"/>
      <c r="XED1"/>
      <c r="XEE1"/>
      <c r="XEF1"/>
      <c r="XEG1"/>
      <c r="XEH1"/>
      <c r="XEI1"/>
      <c r="XEJ1"/>
      <c r="XEK1"/>
      <c r="XEL1"/>
      <c r="XEM1"/>
      <c r="XEN1"/>
      <c r="XEO1"/>
      <c r="XEP1"/>
      <c r="XEQ1"/>
      <c r="XER1"/>
      <c r="XES1"/>
      <c r="XET1"/>
      <c r="XEU1"/>
      <c r="XEV1"/>
      <c r="XEW1"/>
      <c r="XEX1"/>
      <c r="XEY1"/>
      <c r="XEZ1"/>
      <c r="XFA1"/>
      <c r="XFB1"/>
      <c r="XFC1"/>
      <c r="XFD1"/>
    </row>
    <row r="2" s="1" customFormat="1" ht="21" customHeight="1" spans="1:10">
      <c r="A2" s="6" t="s">
        <v>1</v>
      </c>
      <c r="B2" s="6"/>
      <c r="C2" s="6"/>
      <c r="D2" s="6"/>
      <c r="E2" s="6"/>
      <c r="F2" s="6"/>
      <c r="G2" s="6"/>
      <c r="H2" s="6"/>
      <c r="I2" s="6"/>
      <c r="J2" s="6"/>
    </row>
    <row r="3" s="1" customFormat="1" ht="8" customHeight="1" spans="1:10">
      <c r="A3" s="7"/>
      <c r="B3" s="7"/>
      <c r="C3" s="7"/>
      <c r="D3" s="7"/>
      <c r="E3" s="7"/>
      <c r="F3" s="7"/>
      <c r="G3" s="7"/>
      <c r="H3" s="7"/>
      <c r="I3" s="7"/>
      <c r="J3" s="7"/>
    </row>
    <row r="4" s="2" customFormat="1" ht="30" customHeight="1" spans="1:10">
      <c r="A4" s="8" t="s">
        <v>2</v>
      </c>
      <c r="B4" s="9"/>
      <c r="C4" s="8" t="s">
        <v>324</v>
      </c>
      <c r="D4" s="9"/>
      <c r="E4" s="9"/>
      <c r="F4" s="10"/>
      <c r="G4" s="11" t="s">
        <v>4</v>
      </c>
      <c r="H4" s="11">
        <v>100</v>
      </c>
      <c r="I4" s="28" t="s">
        <v>5</v>
      </c>
      <c r="J4" s="28" t="s">
        <v>6</v>
      </c>
    </row>
    <row r="5" s="2" customFormat="1" ht="19" customHeight="1" spans="1:10">
      <c r="A5" s="8" t="s">
        <v>7</v>
      </c>
      <c r="B5" s="9"/>
      <c r="C5" s="12" t="s">
        <v>8</v>
      </c>
      <c r="D5" s="13"/>
      <c r="E5" s="13"/>
      <c r="F5" s="14"/>
      <c r="G5" s="11" t="s">
        <v>9</v>
      </c>
      <c r="H5" s="9" t="s">
        <v>8</v>
      </c>
      <c r="I5" s="9"/>
      <c r="J5" s="10"/>
    </row>
    <row r="6" s="2" customFormat="1" ht="27" customHeight="1" spans="1:10">
      <c r="A6" s="15" t="s">
        <v>10</v>
      </c>
      <c r="B6" s="16"/>
      <c r="C6" s="17"/>
      <c r="D6" s="18"/>
      <c r="E6" s="11" t="s">
        <v>11</v>
      </c>
      <c r="F6" s="11" t="s">
        <v>12</v>
      </c>
      <c r="G6" s="11" t="s">
        <v>13</v>
      </c>
      <c r="H6" s="11" t="s">
        <v>14</v>
      </c>
      <c r="I6" s="11" t="s">
        <v>15</v>
      </c>
      <c r="J6" s="28" t="s">
        <v>16</v>
      </c>
    </row>
    <row r="7" s="2" customFormat="1" ht="20" customHeight="1" spans="1:10">
      <c r="A7" s="19"/>
      <c r="B7" s="20"/>
      <c r="C7" s="8" t="s">
        <v>17</v>
      </c>
      <c r="D7" s="10"/>
      <c r="E7" s="21">
        <f>SUM(E8:E10)</f>
        <v>0</v>
      </c>
      <c r="F7" s="21">
        <f>SUM(F8:F10)</f>
        <v>18.317</v>
      </c>
      <c r="G7" s="21">
        <f>SUM(G8:G10)</f>
        <v>18.317</v>
      </c>
      <c r="H7" s="22">
        <f>SUM(H8:H10)</f>
        <v>1</v>
      </c>
      <c r="I7" s="11">
        <v>10</v>
      </c>
      <c r="J7" s="21">
        <v>10</v>
      </c>
    </row>
    <row r="8" s="2" customFormat="1" ht="20" customHeight="1" spans="1:10">
      <c r="A8" s="19"/>
      <c r="B8" s="20"/>
      <c r="C8" s="8" t="s">
        <v>18</v>
      </c>
      <c r="D8" s="10"/>
      <c r="E8" s="67">
        <v>0</v>
      </c>
      <c r="F8" s="67">
        <v>18.317</v>
      </c>
      <c r="G8" s="67">
        <v>18.317</v>
      </c>
      <c r="H8" s="22">
        <f>G8/F8</f>
        <v>1</v>
      </c>
      <c r="I8" s="11" t="s">
        <v>19</v>
      </c>
      <c r="J8" s="11" t="s">
        <v>19</v>
      </c>
    </row>
    <row r="9" s="2" customFormat="1" ht="20" customHeight="1" spans="1:10">
      <c r="A9" s="19"/>
      <c r="B9" s="20"/>
      <c r="C9" s="8" t="s">
        <v>20</v>
      </c>
      <c r="D9" s="10"/>
      <c r="E9" s="23"/>
      <c r="F9" s="23"/>
      <c r="G9" s="23"/>
      <c r="H9" s="23"/>
      <c r="I9" s="11" t="s">
        <v>19</v>
      </c>
      <c r="J9" s="11" t="s">
        <v>19</v>
      </c>
    </row>
    <row r="10" s="2" customFormat="1" ht="20" customHeight="1" spans="1:10">
      <c r="A10" s="24"/>
      <c r="B10" s="25"/>
      <c r="C10" s="8" t="s">
        <v>21</v>
      </c>
      <c r="D10" s="10"/>
      <c r="E10" s="11"/>
      <c r="F10" s="11"/>
      <c r="G10" s="11"/>
      <c r="H10" s="11"/>
      <c r="I10" s="11" t="s">
        <v>19</v>
      </c>
      <c r="J10" s="11" t="s">
        <v>19</v>
      </c>
    </row>
    <row r="11" s="2" customFormat="1" ht="20" customHeight="1" spans="1:10">
      <c r="A11" s="15" t="s">
        <v>22</v>
      </c>
      <c r="B11" s="16"/>
      <c r="C11" s="11" t="s">
        <v>23</v>
      </c>
      <c r="D11" s="11"/>
      <c r="E11" s="11"/>
      <c r="F11" s="11"/>
      <c r="G11" s="9" t="s">
        <v>24</v>
      </c>
      <c r="H11" s="9"/>
      <c r="I11" s="9"/>
      <c r="J11" s="10"/>
    </row>
    <row r="12" s="2" customFormat="1" ht="32" customHeight="1" spans="1:10">
      <c r="A12" s="24"/>
      <c r="B12" s="25"/>
      <c r="C12" s="11" t="s">
        <v>325</v>
      </c>
      <c r="D12" s="26"/>
      <c r="E12" s="26"/>
      <c r="F12" s="26"/>
      <c r="G12" s="9" t="s">
        <v>326</v>
      </c>
      <c r="H12" s="9"/>
      <c r="I12" s="9"/>
      <c r="J12" s="10"/>
    </row>
    <row r="13" s="2" customFormat="1" ht="33" customHeight="1" spans="1:10">
      <c r="A13" s="27" t="s">
        <v>26</v>
      </c>
      <c r="B13" s="11" t="s">
        <v>27</v>
      </c>
      <c r="C13" s="11" t="s">
        <v>28</v>
      </c>
      <c r="D13" s="11" t="s">
        <v>29</v>
      </c>
      <c r="E13" s="11" t="s">
        <v>30</v>
      </c>
      <c r="F13" s="11" t="s">
        <v>31</v>
      </c>
      <c r="G13" s="11" t="s">
        <v>15</v>
      </c>
      <c r="H13" s="28" t="s">
        <v>32</v>
      </c>
      <c r="I13" s="50" t="s">
        <v>16</v>
      </c>
      <c r="J13" s="11" t="s">
        <v>33</v>
      </c>
    </row>
    <row r="14" s="2" customFormat="1" ht="23" customHeight="1" spans="1:10">
      <c r="A14" s="29"/>
      <c r="B14" s="26" t="s">
        <v>34</v>
      </c>
      <c r="C14" s="11" t="s">
        <v>35</v>
      </c>
      <c r="D14" s="11" t="s">
        <v>327</v>
      </c>
      <c r="E14" s="28" t="s">
        <v>328</v>
      </c>
      <c r="F14" s="69" t="s">
        <v>329</v>
      </c>
      <c r="G14" s="11">
        <v>30</v>
      </c>
      <c r="H14" s="31">
        <v>1</v>
      </c>
      <c r="I14" s="11">
        <v>30</v>
      </c>
      <c r="J14" s="11"/>
    </row>
    <row r="15" s="2" customFormat="1" ht="23" customHeight="1" spans="1:10">
      <c r="A15" s="29"/>
      <c r="B15" s="32"/>
      <c r="C15" s="11" t="s">
        <v>43</v>
      </c>
      <c r="D15" s="11" t="s">
        <v>280</v>
      </c>
      <c r="E15" s="28" t="s">
        <v>45</v>
      </c>
      <c r="F15" s="70" t="s">
        <v>46</v>
      </c>
      <c r="G15" s="11">
        <v>10</v>
      </c>
      <c r="H15" s="31">
        <v>1</v>
      </c>
      <c r="I15" s="11">
        <v>10</v>
      </c>
      <c r="J15" s="11"/>
    </row>
    <row r="16" s="2" customFormat="1" ht="25" customHeight="1" spans="1:10">
      <c r="A16" s="29"/>
      <c r="B16" s="34"/>
      <c r="C16" s="11" t="s">
        <v>47</v>
      </c>
      <c r="D16" s="11" t="s">
        <v>330</v>
      </c>
      <c r="E16" s="61" t="s">
        <v>331</v>
      </c>
      <c r="F16" s="70" t="s">
        <v>332</v>
      </c>
      <c r="G16" s="11">
        <v>10</v>
      </c>
      <c r="H16" s="31">
        <v>1</v>
      </c>
      <c r="I16" s="11">
        <v>10</v>
      </c>
      <c r="J16" s="11"/>
    </row>
    <row r="17" s="2" customFormat="1" ht="33" customHeight="1" spans="1:10">
      <c r="A17" s="29"/>
      <c r="B17" s="26" t="s">
        <v>50</v>
      </c>
      <c r="C17" s="11" t="s">
        <v>51</v>
      </c>
      <c r="D17" s="11" t="s">
        <v>333</v>
      </c>
      <c r="E17" s="28" t="s">
        <v>334</v>
      </c>
      <c r="F17" s="28" t="s">
        <v>334</v>
      </c>
      <c r="G17" s="11">
        <v>10</v>
      </c>
      <c r="H17" s="31">
        <v>1</v>
      </c>
      <c r="I17" s="11">
        <v>10</v>
      </c>
      <c r="J17" s="11"/>
    </row>
    <row r="18" s="2" customFormat="1" ht="39" customHeight="1" spans="1:10">
      <c r="A18" s="29"/>
      <c r="B18" s="32"/>
      <c r="C18" s="11" t="s">
        <v>202</v>
      </c>
      <c r="D18" s="11" t="s">
        <v>335</v>
      </c>
      <c r="E18" s="28" t="s">
        <v>53</v>
      </c>
      <c r="F18" s="28" t="s">
        <v>53</v>
      </c>
      <c r="G18" s="11">
        <v>10</v>
      </c>
      <c r="H18" s="31">
        <v>1</v>
      </c>
      <c r="I18" s="11">
        <v>10</v>
      </c>
      <c r="J18" s="11"/>
    </row>
    <row r="19" s="2" customFormat="1" ht="30" customHeight="1" spans="1:10">
      <c r="A19" s="29"/>
      <c r="B19" s="34"/>
      <c r="C19" s="11" t="s">
        <v>89</v>
      </c>
      <c r="D19" s="11" t="s">
        <v>336</v>
      </c>
      <c r="E19" s="28" t="s">
        <v>53</v>
      </c>
      <c r="F19" s="28" t="s">
        <v>53</v>
      </c>
      <c r="G19" s="11">
        <v>10</v>
      </c>
      <c r="H19" s="31">
        <v>1</v>
      </c>
      <c r="I19" s="11">
        <v>10</v>
      </c>
      <c r="J19" s="11"/>
    </row>
    <row r="20" s="2" customFormat="1" ht="43" customHeight="1" spans="1:10">
      <c r="A20" s="29"/>
      <c r="B20" s="32" t="s">
        <v>57</v>
      </c>
      <c r="C20" s="26" t="s">
        <v>58</v>
      </c>
      <c r="D20" s="11" t="s">
        <v>235</v>
      </c>
      <c r="E20" s="28" t="s">
        <v>140</v>
      </c>
      <c r="F20" s="69" t="s">
        <v>141</v>
      </c>
      <c r="G20" s="11">
        <v>10</v>
      </c>
      <c r="H20" s="31">
        <v>1</v>
      </c>
      <c r="I20" s="11">
        <v>10</v>
      </c>
      <c r="J20" s="11"/>
    </row>
    <row r="21" s="2" customFormat="1" ht="23" customHeight="1" spans="1:10">
      <c r="A21" s="36" t="s">
        <v>62</v>
      </c>
      <c r="B21" s="37"/>
      <c r="C21" s="38" t="s">
        <v>63</v>
      </c>
      <c r="D21" s="39"/>
      <c r="E21" s="39"/>
      <c r="F21" s="39"/>
      <c r="G21" s="38"/>
      <c r="H21" s="40"/>
      <c r="I21" s="38"/>
      <c r="J21" s="38"/>
    </row>
    <row r="22" customFormat="1" ht="24" customHeight="1" spans="1:10">
      <c r="A22" s="36" t="s">
        <v>64</v>
      </c>
      <c r="B22" s="37"/>
      <c r="C22" s="38" t="s">
        <v>65</v>
      </c>
      <c r="D22" s="39"/>
      <c r="E22" s="39"/>
      <c r="F22" s="39"/>
      <c r="G22" s="38"/>
      <c r="H22" s="40"/>
      <c r="I22" s="38"/>
      <c r="J22" s="38"/>
    </row>
    <row r="23" customFormat="1" ht="31" customHeight="1" spans="1:10">
      <c r="A23" s="36" t="s">
        <v>66</v>
      </c>
      <c r="B23" s="37"/>
      <c r="C23" s="38"/>
      <c r="D23" s="39"/>
      <c r="E23" s="39"/>
      <c r="F23" s="39"/>
      <c r="G23" s="38"/>
      <c r="H23" s="40"/>
      <c r="I23" s="38"/>
      <c r="J23" s="38"/>
    </row>
    <row r="24" s="3" customFormat="1" ht="21" customHeight="1" spans="1:10">
      <c r="A24" s="41" t="s">
        <v>67</v>
      </c>
      <c r="B24" s="41"/>
      <c r="C24" s="42" t="s">
        <v>68</v>
      </c>
      <c r="D24" s="42"/>
      <c r="E24" s="42"/>
      <c r="F24" s="42"/>
      <c r="G24" s="42" t="s">
        <v>69</v>
      </c>
      <c r="H24" s="42">
        <v>77712153</v>
      </c>
      <c r="I24" s="42"/>
      <c r="J24" s="42"/>
    </row>
    <row r="25" s="3" customFormat="1" ht="9" customHeight="1" spans="1:10">
      <c r="A25" s="41"/>
      <c r="B25" s="41"/>
      <c r="C25" s="43"/>
      <c r="D25" s="43"/>
      <c r="E25" s="43"/>
      <c r="F25" s="43"/>
      <c r="G25" s="43"/>
      <c r="H25" s="43"/>
      <c r="I25" s="43"/>
      <c r="J25" s="43"/>
    </row>
    <row r="26" s="3" customFormat="1" ht="20" customHeight="1" spans="1:10">
      <c r="A26" s="44" t="s">
        <v>70</v>
      </c>
      <c r="B26" s="44"/>
      <c r="C26" s="45"/>
      <c r="D26" s="45"/>
      <c r="E26" s="45"/>
      <c r="F26" s="45"/>
      <c r="G26" s="45"/>
      <c r="H26" s="41"/>
      <c r="I26" s="45"/>
      <c r="J26" s="45"/>
    </row>
    <row r="27" s="1" customFormat="1" ht="30" customHeight="1" spans="1:10">
      <c r="A27" s="46" t="s">
        <v>71</v>
      </c>
      <c r="B27" s="46"/>
      <c r="C27" s="46"/>
      <c r="D27" s="46"/>
      <c r="E27" s="46"/>
      <c r="F27" s="46"/>
      <c r="G27" s="46"/>
      <c r="H27" s="47"/>
      <c r="I27" s="46"/>
      <c r="J27" s="46"/>
    </row>
    <row r="28" s="1" customFormat="1" ht="18" customHeight="1" spans="1:1">
      <c r="A28" s="2" t="s">
        <v>72</v>
      </c>
    </row>
    <row r="29" s="1" customFormat="1" ht="29" customHeight="1" spans="1:10">
      <c r="A29" s="48" t="s">
        <v>73</v>
      </c>
      <c r="B29" s="48"/>
      <c r="C29" s="48"/>
      <c r="D29" s="48"/>
      <c r="E29" s="48"/>
      <c r="F29" s="48"/>
      <c r="G29" s="48"/>
      <c r="H29" s="48"/>
      <c r="I29" s="48"/>
      <c r="J29" s="48"/>
    </row>
    <row r="30" s="1" customFormat="1" ht="24" customHeight="1" spans="1:10">
      <c r="A30" s="48" t="s">
        <v>74</v>
      </c>
      <c r="B30" s="49"/>
      <c r="C30" s="49"/>
      <c r="D30" s="49"/>
      <c r="E30" s="49"/>
      <c r="F30" s="49"/>
      <c r="G30" s="49"/>
      <c r="H30" s="49"/>
      <c r="I30" s="49"/>
      <c r="J30" s="49"/>
    </row>
    <row r="31" s="1" customFormat="1" ht="20" customHeight="1" spans="1:10">
      <c r="A31" s="2" t="s">
        <v>75</v>
      </c>
      <c r="B31" s="2"/>
      <c r="C31" s="2"/>
      <c r="D31" s="2"/>
      <c r="E31" s="2"/>
      <c r="F31" s="2"/>
      <c r="G31" s="2"/>
      <c r="H31" s="50"/>
      <c r="I31" s="2"/>
      <c r="J31" s="2"/>
    </row>
    <row r="32" s="1" customFormat="1" ht="20" customHeight="1" spans="1:10">
      <c r="A32" s="2" t="s">
        <v>76</v>
      </c>
      <c r="B32" s="2"/>
      <c r="C32" s="2"/>
      <c r="D32" s="2"/>
      <c r="E32" s="2"/>
      <c r="F32" s="2"/>
      <c r="G32" s="2"/>
      <c r="H32" s="50"/>
      <c r="I32" s="2"/>
      <c r="J32" s="2"/>
    </row>
  </sheetData>
  <mergeCells count="32">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1:B21"/>
    <mergeCell ref="C21:J21"/>
    <mergeCell ref="A22:B22"/>
    <mergeCell ref="C22:J22"/>
    <mergeCell ref="A23:B23"/>
    <mergeCell ref="C23:J23"/>
    <mergeCell ref="A24:B24"/>
    <mergeCell ref="A27:J27"/>
    <mergeCell ref="A29:J29"/>
    <mergeCell ref="A30:J30"/>
    <mergeCell ref="A13:A20"/>
    <mergeCell ref="B14:B16"/>
    <mergeCell ref="B17:B19"/>
    <mergeCell ref="A6:B10"/>
    <mergeCell ref="A11:B12"/>
  </mergeCells>
  <pageMargins left="0.75" right="0.75" top="1" bottom="1" header="0.5" footer="0.5"/>
  <pageSetup paperSize="9" scale="90"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X31"/>
  <sheetViews>
    <sheetView view="pageBreakPreview" zoomScaleNormal="100" zoomScaleSheetLayoutView="100" workbookViewId="0">
      <selection activeCell="Q15" sqref="Q15"/>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4" customWidth="1"/>
    <col min="9" max="9" width="5.75" style="1" customWidth="1"/>
    <col min="10" max="10" width="15" style="1" customWidth="1"/>
    <col min="11" max="16348" width="9" style="1"/>
  </cols>
  <sheetData>
    <row r="1" s="1" customFormat="1" ht="16" customHeight="1" spans="1:16378">
      <c r="A1" s="5" t="s">
        <v>0</v>
      </c>
      <c r="B1" s="5"/>
      <c r="C1" s="5"/>
      <c r="D1" s="5"/>
      <c r="E1" s="5"/>
      <c r="F1" s="5"/>
      <c r="G1" s="5"/>
      <c r="H1" s="5"/>
      <c r="I1" s="5"/>
      <c r="J1" s="5"/>
      <c r="XDU1"/>
      <c r="XDV1"/>
      <c r="XDW1"/>
      <c r="XDX1"/>
      <c r="XDY1"/>
      <c r="XDZ1"/>
      <c r="XEA1"/>
      <c r="XEB1"/>
      <c r="XEC1"/>
      <c r="XED1"/>
      <c r="XEE1"/>
      <c r="XEF1"/>
      <c r="XEG1"/>
      <c r="XEH1"/>
      <c r="XEI1"/>
      <c r="XEJ1"/>
      <c r="XEK1"/>
      <c r="XEL1"/>
      <c r="XEM1"/>
      <c r="XEN1"/>
      <c r="XEO1"/>
      <c r="XEP1"/>
      <c r="XEQ1"/>
      <c r="XER1"/>
      <c r="XES1"/>
      <c r="XET1"/>
      <c r="XEU1"/>
      <c r="XEV1"/>
      <c r="XEW1"/>
      <c r="XEX1"/>
    </row>
    <row r="2" s="1" customFormat="1" ht="21" customHeight="1" spans="1:10">
      <c r="A2" s="6" t="s">
        <v>1</v>
      </c>
      <c r="B2" s="6"/>
      <c r="C2" s="6"/>
      <c r="D2" s="6"/>
      <c r="E2" s="6"/>
      <c r="F2" s="6"/>
      <c r="G2" s="6"/>
      <c r="H2" s="6"/>
      <c r="I2" s="6"/>
      <c r="J2" s="6"/>
    </row>
    <row r="3" s="1" customFormat="1" ht="8" customHeight="1" spans="1:10">
      <c r="A3" s="7"/>
      <c r="B3" s="7"/>
      <c r="C3" s="7"/>
      <c r="D3" s="7"/>
      <c r="E3" s="7"/>
      <c r="F3" s="7"/>
      <c r="G3" s="7"/>
      <c r="H3" s="7"/>
      <c r="I3" s="7"/>
      <c r="J3" s="7"/>
    </row>
    <row r="4" s="2" customFormat="1" ht="30" customHeight="1" spans="1:10">
      <c r="A4" s="8" t="s">
        <v>2</v>
      </c>
      <c r="B4" s="9"/>
      <c r="C4" s="8" t="s">
        <v>337</v>
      </c>
      <c r="D4" s="9"/>
      <c r="E4" s="9"/>
      <c r="F4" s="10"/>
      <c r="G4" s="11" t="s">
        <v>4</v>
      </c>
      <c r="H4" s="11">
        <v>97</v>
      </c>
      <c r="I4" s="28" t="s">
        <v>5</v>
      </c>
      <c r="J4" s="28" t="s">
        <v>6</v>
      </c>
    </row>
    <row r="5" s="2" customFormat="1" ht="19" customHeight="1" spans="1:10">
      <c r="A5" s="8" t="s">
        <v>7</v>
      </c>
      <c r="B5" s="9"/>
      <c r="C5" s="12" t="s">
        <v>8</v>
      </c>
      <c r="D5" s="13"/>
      <c r="E5" s="13"/>
      <c r="F5" s="14"/>
      <c r="G5" s="11" t="s">
        <v>9</v>
      </c>
      <c r="H5" s="9" t="s">
        <v>8</v>
      </c>
      <c r="I5" s="9"/>
      <c r="J5" s="10"/>
    </row>
    <row r="6" s="2" customFormat="1" ht="27" customHeight="1" spans="1:10">
      <c r="A6" s="15" t="s">
        <v>10</v>
      </c>
      <c r="B6" s="16"/>
      <c r="C6" s="17"/>
      <c r="D6" s="18"/>
      <c r="E6" s="11" t="s">
        <v>11</v>
      </c>
      <c r="F6" s="11" t="s">
        <v>12</v>
      </c>
      <c r="G6" s="11" t="s">
        <v>13</v>
      </c>
      <c r="H6" s="11" t="s">
        <v>14</v>
      </c>
      <c r="I6" s="11" t="s">
        <v>15</v>
      </c>
      <c r="J6" s="28" t="s">
        <v>16</v>
      </c>
    </row>
    <row r="7" s="2" customFormat="1" ht="20" customHeight="1" spans="1:10">
      <c r="A7" s="19"/>
      <c r="B7" s="20"/>
      <c r="C7" s="8" t="s">
        <v>17</v>
      </c>
      <c r="D7" s="10"/>
      <c r="E7" s="21">
        <f>SUM(E8:E10)</f>
        <v>353</v>
      </c>
      <c r="F7" s="21">
        <f>SUM(F8:F10)</f>
        <v>353</v>
      </c>
      <c r="G7" s="21">
        <f>SUM(G8:G10)</f>
        <v>353</v>
      </c>
      <c r="H7" s="22">
        <f>SUM(H8:H10)</f>
        <v>1</v>
      </c>
      <c r="I7" s="11">
        <v>10</v>
      </c>
      <c r="J7" s="21">
        <v>10</v>
      </c>
    </row>
    <row r="8" s="2" customFormat="1" ht="20" customHeight="1" spans="1:10">
      <c r="A8" s="19"/>
      <c r="B8" s="20"/>
      <c r="C8" s="8" t="s">
        <v>18</v>
      </c>
      <c r="D8" s="10"/>
      <c r="E8" s="67">
        <v>353</v>
      </c>
      <c r="F8" s="67">
        <v>353</v>
      </c>
      <c r="G8" s="67">
        <v>353</v>
      </c>
      <c r="H8" s="22">
        <f>G8/F8</f>
        <v>1</v>
      </c>
      <c r="I8" s="11" t="s">
        <v>19</v>
      </c>
      <c r="J8" s="11" t="s">
        <v>19</v>
      </c>
    </row>
    <row r="9" s="2" customFormat="1" ht="20" customHeight="1" spans="1:10">
      <c r="A9" s="19"/>
      <c r="B9" s="20"/>
      <c r="C9" s="8" t="s">
        <v>20</v>
      </c>
      <c r="D9" s="10"/>
      <c r="E9" s="23"/>
      <c r="F9" s="23"/>
      <c r="G9" s="23"/>
      <c r="H9" s="23"/>
      <c r="I9" s="11" t="s">
        <v>19</v>
      </c>
      <c r="J9" s="11" t="s">
        <v>19</v>
      </c>
    </row>
    <row r="10" s="2" customFormat="1" ht="20" customHeight="1" spans="1:10">
      <c r="A10" s="24"/>
      <c r="B10" s="25"/>
      <c r="C10" s="8" t="s">
        <v>21</v>
      </c>
      <c r="D10" s="10"/>
      <c r="E10" s="11"/>
      <c r="F10" s="11"/>
      <c r="G10" s="11"/>
      <c r="H10" s="11"/>
      <c r="I10" s="11" t="s">
        <v>19</v>
      </c>
      <c r="J10" s="11" t="s">
        <v>19</v>
      </c>
    </row>
    <row r="11" s="2" customFormat="1" ht="20" customHeight="1" spans="1:10">
      <c r="A11" s="15" t="s">
        <v>22</v>
      </c>
      <c r="B11" s="16"/>
      <c r="C11" s="11" t="s">
        <v>23</v>
      </c>
      <c r="D11" s="11"/>
      <c r="E11" s="11"/>
      <c r="F11" s="11"/>
      <c r="G11" s="9" t="s">
        <v>24</v>
      </c>
      <c r="H11" s="9"/>
      <c r="I11" s="9"/>
      <c r="J11" s="10"/>
    </row>
    <row r="12" s="2" customFormat="1" ht="32" customHeight="1" spans="1:10">
      <c r="A12" s="24"/>
      <c r="B12" s="25"/>
      <c r="C12" s="11" t="s">
        <v>338</v>
      </c>
      <c r="D12" s="26"/>
      <c r="E12" s="26"/>
      <c r="F12" s="26"/>
      <c r="G12" s="11" t="s">
        <v>339</v>
      </c>
      <c r="H12" s="26"/>
      <c r="I12" s="26"/>
      <c r="J12" s="26"/>
    </row>
    <row r="13" s="2" customFormat="1" ht="33" customHeight="1" spans="1:10">
      <c r="A13" s="27" t="s">
        <v>26</v>
      </c>
      <c r="B13" s="11" t="s">
        <v>27</v>
      </c>
      <c r="C13" s="11" t="s">
        <v>28</v>
      </c>
      <c r="D13" s="11" t="s">
        <v>29</v>
      </c>
      <c r="E13" s="11" t="s">
        <v>30</v>
      </c>
      <c r="F13" s="11" t="s">
        <v>31</v>
      </c>
      <c r="G13" s="11" t="s">
        <v>15</v>
      </c>
      <c r="H13" s="28" t="s">
        <v>32</v>
      </c>
      <c r="I13" s="28" t="s">
        <v>16</v>
      </c>
      <c r="J13" s="11" t="s">
        <v>33</v>
      </c>
    </row>
    <row r="14" s="2" customFormat="1" ht="25" customHeight="1" spans="1:10">
      <c r="A14" s="29"/>
      <c r="B14" s="26" t="s">
        <v>34</v>
      </c>
      <c r="C14" s="11" t="s">
        <v>35</v>
      </c>
      <c r="D14" s="11" t="s">
        <v>340</v>
      </c>
      <c r="E14" s="28" t="s">
        <v>341</v>
      </c>
      <c r="F14" s="69" t="s">
        <v>342</v>
      </c>
      <c r="G14" s="11">
        <v>30</v>
      </c>
      <c r="H14" s="31">
        <v>1</v>
      </c>
      <c r="I14" s="11">
        <v>30</v>
      </c>
      <c r="J14" s="11"/>
    </row>
    <row r="15" s="2" customFormat="1" ht="25" customHeight="1" spans="1:10">
      <c r="A15" s="29"/>
      <c r="B15" s="32"/>
      <c r="C15" s="11" t="s">
        <v>43</v>
      </c>
      <c r="D15" s="11" t="s">
        <v>343</v>
      </c>
      <c r="E15" s="28" t="s">
        <v>99</v>
      </c>
      <c r="F15" s="61" t="s">
        <v>100</v>
      </c>
      <c r="G15" s="11">
        <v>10</v>
      </c>
      <c r="H15" s="31">
        <v>1</v>
      </c>
      <c r="I15" s="11">
        <v>10</v>
      </c>
      <c r="J15" s="11"/>
    </row>
    <row r="16" s="2" customFormat="1" ht="25" customHeight="1" spans="1:10">
      <c r="A16" s="29"/>
      <c r="B16" s="34"/>
      <c r="C16" s="11" t="s">
        <v>47</v>
      </c>
      <c r="D16" s="11" t="s">
        <v>101</v>
      </c>
      <c r="E16" s="61" t="s">
        <v>102</v>
      </c>
      <c r="F16" s="61" t="s">
        <v>102</v>
      </c>
      <c r="G16" s="11">
        <v>10</v>
      </c>
      <c r="H16" s="31">
        <v>1</v>
      </c>
      <c r="I16" s="11">
        <v>10</v>
      </c>
      <c r="J16" s="11"/>
    </row>
    <row r="17" s="2" customFormat="1" ht="28" customHeight="1" spans="1:10">
      <c r="A17" s="29"/>
      <c r="B17" s="26" t="s">
        <v>50</v>
      </c>
      <c r="C17" s="11" t="s">
        <v>51</v>
      </c>
      <c r="D17" s="11" t="s">
        <v>86</v>
      </c>
      <c r="E17" s="28" t="s">
        <v>344</v>
      </c>
      <c r="F17" s="28" t="s">
        <v>344</v>
      </c>
      <c r="G17" s="11">
        <v>15</v>
      </c>
      <c r="H17" s="31">
        <v>1</v>
      </c>
      <c r="I17" s="11">
        <v>15</v>
      </c>
      <c r="J17" s="11"/>
    </row>
    <row r="18" s="2" customFormat="1" ht="24" customHeight="1" spans="1:10">
      <c r="A18" s="29"/>
      <c r="B18" s="34"/>
      <c r="C18" s="11" t="s">
        <v>89</v>
      </c>
      <c r="D18" s="11" t="s">
        <v>104</v>
      </c>
      <c r="E18" s="28" t="s">
        <v>53</v>
      </c>
      <c r="F18" s="28" t="s">
        <v>54</v>
      </c>
      <c r="G18" s="11">
        <v>15</v>
      </c>
      <c r="H18" s="31">
        <v>0.8</v>
      </c>
      <c r="I18" s="11">
        <v>12</v>
      </c>
      <c r="J18" s="11"/>
    </row>
    <row r="19" s="2" customFormat="1" ht="55" customHeight="1" spans="1:10">
      <c r="A19" s="29"/>
      <c r="B19" s="32" t="s">
        <v>57</v>
      </c>
      <c r="C19" s="26" t="s">
        <v>58</v>
      </c>
      <c r="D19" s="11" t="s">
        <v>59</v>
      </c>
      <c r="E19" s="62" t="s">
        <v>140</v>
      </c>
      <c r="F19" s="61" t="s">
        <v>141</v>
      </c>
      <c r="G19" s="11">
        <v>10</v>
      </c>
      <c r="H19" s="31">
        <v>1</v>
      </c>
      <c r="I19" s="11">
        <v>10</v>
      </c>
      <c r="J19" s="11"/>
    </row>
    <row r="20" s="2" customFormat="1" ht="23" customHeight="1" spans="1:10">
      <c r="A20" s="36" t="s">
        <v>62</v>
      </c>
      <c r="B20" s="37"/>
      <c r="C20" s="38" t="s">
        <v>63</v>
      </c>
      <c r="D20" s="39"/>
      <c r="E20" s="39"/>
      <c r="F20" s="39"/>
      <c r="G20" s="38"/>
      <c r="H20" s="40"/>
      <c r="I20" s="38"/>
      <c r="J20" s="38"/>
    </row>
    <row r="21" customFormat="1" ht="24" customHeight="1" spans="1:10">
      <c r="A21" s="36" t="s">
        <v>64</v>
      </c>
      <c r="B21" s="37"/>
      <c r="C21" s="38" t="s">
        <v>65</v>
      </c>
      <c r="D21" s="39"/>
      <c r="E21" s="39"/>
      <c r="F21" s="39"/>
      <c r="G21" s="38"/>
      <c r="H21" s="40"/>
      <c r="I21" s="38"/>
      <c r="J21" s="38"/>
    </row>
    <row r="22" customFormat="1" ht="30" customHeight="1" spans="1:10">
      <c r="A22" s="36" t="s">
        <v>66</v>
      </c>
      <c r="B22" s="37"/>
      <c r="C22" s="38"/>
      <c r="D22" s="39"/>
      <c r="E22" s="39"/>
      <c r="F22" s="39"/>
      <c r="G22" s="38"/>
      <c r="H22" s="40"/>
      <c r="I22" s="38"/>
      <c r="J22" s="38"/>
    </row>
    <row r="23" s="3" customFormat="1" ht="21" customHeight="1" spans="1:10">
      <c r="A23" s="41" t="s">
        <v>67</v>
      </c>
      <c r="B23" s="41"/>
      <c r="C23" s="42" t="s">
        <v>68</v>
      </c>
      <c r="D23" s="42"/>
      <c r="E23" s="42"/>
      <c r="F23" s="42"/>
      <c r="G23" s="42" t="s">
        <v>69</v>
      </c>
      <c r="H23" s="42">
        <v>77712153</v>
      </c>
      <c r="I23" s="42"/>
      <c r="J23" s="42"/>
    </row>
    <row r="24" s="3" customFormat="1" ht="9" customHeight="1" spans="1:10">
      <c r="A24" s="41"/>
      <c r="B24" s="41"/>
      <c r="C24" s="43"/>
      <c r="D24" s="43"/>
      <c r="E24" s="43"/>
      <c r="F24" s="43"/>
      <c r="G24" s="43"/>
      <c r="H24" s="43"/>
      <c r="I24" s="43"/>
      <c r="J24" s="43"/>
    </row>
    <row r="25" s="3" customFormat="1" ht="20" customHeight="1" spans="1:10">
      <c r="A25" s="44" t="s">
        <v>70</v>
      </c>
      <c r="B25" s="44"/>
      <c r="C25" s="45"/>
      <c r="D25" s="45"/>
      <c r="E25" s="45"/>
      <c r="F25" s="45"/>
      <c r="G25" s="45"/>
      <c r="H25" s="41"/>
      <c r="I25" s="45"/>
      <c r="J25" s="45"/>
    </row>
    <row r="26" s="1" customFormat="1" ht="30" customHeight="1" spans="1:10">
      <c r="A26" s="46" t="s">
        <v>71</v>
      </c>
      <c r="B26" s="46"/>
      <c r="C26" s="46"/>
      <c r="D26" s="46"/>
      <c r="E26" s="46"/>
      <c r="F26" s="46"/>
      <c r="G26" s="46"/>
      <c r="H26" s="47"/>
      <c r="I26" s="46"/>
      <c r="J26" s="46"/>
    </row>
    <row r="27" s="1" customFormat="1" ht="18" customHeight="1" spans="1:1">
      <c r="A27" s="2" t="s">
        <v>72</v>
      </c>
    </row>
    <row r="28" s="1" customFormat="1" ht="29" customHeight="1" spans="1:10">
      <c r="A28" s="48" t="s">
        <v>73</v>
      </c>
      <c r="B28" s="48"/>
      <c r="C28" s="48"/>
      <c r="D28" s="48"/>
      <c r="E28" s="48"/>
      <c r="F28" s="48"/>
      <c r="G28" s="48"/>
      <c r="H28" s="48"/>
      <c r="I28" s="48"/>
      <c r="J28" s="48"/>
    </row>
    <row r="29" s="1" customFormat="1" ht="24" customHeight="1" spans="1:10">
      <c r="A29" s="48" t="s">
        <v>74</v>
      </c>
      <c r="B29" s="49"/>
      <c r="C29" s="49"/>
      <c r="D29" s="49"/>
      <c r="E29" s="49"/>
      <c r="F29" s="49"/>
      <c r="G29" s="49"/>
      <c r="H29" s="49"/>
      <c r="I29" s="49"/>
      <c r="J29" s="49"/>
    </row>
    <row r="30" s="1" customFormat="1" ht="20" customHeight="1" spans="1:10">
      <c r="A30" s="2" t="s">
        <v>75</v>
      </c>
      <c r="B30" s="2"/>
      <c r="C30" s="2"/>
      <c r="D30" s="2"/>
      <c r="E30" s="2"/>
      <c r="F30" s="2"/>
      <c r="G30" s="2"/>
      <c r="H30" s="50"/>
      <c r="I30" s="2"/>
      <c r="J30" s="2"/>
    </row>
    <row r="31" s="1" customFormat="1" ht="20" customHeight="1" spans="1:10">
      <c r="A31" s="2" t="s">
        <v>76</v>
      </c>
      <c r="B31" s="2"/>
      <c r="C31" s="2"/>
      <c r="D31" s="2"/>
      <c r="E31" s="2"/>
      <c r="F31" s="2"/>
      <c r="G31" s="2"/>
      <c r="H31" s="50"/>
      <c r="I31" s="2"/>
      <c r="J31" s="2"/>
    </row>
  </sheetData>
  <mergeCells count="32">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0:B20"/>
    <mergeCell ref="C20:J20"/>
    <mergeCell ref="A21:B21"/>
    <mergeCell ref="C21:J21"/>
    <mergeCell ref="A22:B22"/>
    <mergeCell ref="C22:J22"/>
    <mergeCell ref="A23:B23"/>
    <mergeCell ref="A26:J26"/>
    <mergeCell ref="A28:J28"/>
    <mergeCell ref="A29:J29"/>
    <mergeCell ref="A13:A19"/>
    <mergeCell ref="B14:B16"/>
    <mergeCell ref="B17:B18"/>
    <mergeCell ref="A6:B10"/>
    <mergeCell ref="A11:B12"/>
  </mergeCells>
  <pageMargins left="0.75" right="0.75" top="1" bottom="1" header="0.5" footer="0.5"/>
  <pageSetup paperSize="9" scale="93"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4"/>
  <sheetViews>
    <sheetView view="pageBreakPreview" zoomScaleNormal="100" zoomScaleSheetLayoutView="100" topLeftCell="A16" workbookViewId="0">
      <selection activeCell="E27" sqref="E27"/>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4" customWidth="1"/>
    <col min="9" max="9" width="5.75" style="1" customWidth="1"/>
    <col min="10" max="10" width="15" style="1" customWidth="1"/>
    <col min="11" max="16354" width="9" style="1"/>
  </cols>
  <sheetData>
    <row r="1" s="1" customFormat="1" ht="16" customHeight="1" spans="1:16384">
      <c r="A1" s="5" t="s">
        <v>0</v>
      </c>
      <c r="B1" s="5"/>
      <c r="C1" s="5"/>
      <c r="D1" s="5"/>
      <c r="E1" s="5"/>
      <c r="F1" s="5"/>
      <c r="G1" s="5"/>
      <c r="H1" s="5"/>
      <c r="I1" s="5"/>
      <c r="J1" s="5"/>
      <c r="XEA1"/>
      <c r="XEB1"/>
      <c r="XEC1"/>
      <c r="XED1"/>
      <c r="XEE1"/>
      <c r="XEF1"/>
      <c r="XEG1"/>
      <c r="XEH1"/>
      <c r="XEI1"/>
      <c r="XEJ1"/>
      <c r="XEK1"/>
      <c r="XEL1"/>
      <c r="XEM1"/>
      <c r="XEN1"/>
      <c r="XEO1"/>
      <c r="XEP1"/>
      <c r="XEQ1"/>
      <c r="XER1"/>
      <c r="XES1"/>
      <c r="XET1"/>
      <c r="XEU1"/>
      <c r="XEV1"/>
      <c r="XEW1"/>
      <c r="XEX1"/>
      <c r="XEY1"/>
      <c r="XEZ1"/>
      <c r="XFA1"/>
      <c r="XFB1"/>
      <c r="XFC1"/>
      <c r="XFD1"/>
    </row>
    <row r="2" s="1" customFormat="1" ht="21" customHeight="1" spans="1:10">
      <c r="A2" s="6" t="s">
        <v>1</v>
      </c>
      <c r="B2" s="6"/>
      <c r="C2" s="6"/>
      <c r="D2" s="6"/>
      <c r="E2" s="6"/>
      <c r="F2" s="6"/>
      <c r="G2" s="6"/>
      <c r="H2" s="6"/>
      <c r="I2" s="6"/>
      <c r="J2" s="6"/>
    </row>
    <row r="3" s="1" customFormat="1" ht="8" customHeight="1" spans="1:10">
      <c r="A3" s="7"/>
      <c r="B3" s="7"/>
      <c r="C3" s="7"/>
      <c r="D3" s="7"/>
      <c r="E3" s="7"/>
      <c r="F3" s="7"/>
      <c r="G3" s="7"/>
      <c r="H3" s="7"/>
      <c r="I3" s="7"/>
      <c r="J3" s="7"/>
    </row>
    <row r="4" s="2" customFormat="1" ht="30" customHeight="1" spans="1:10">
      <c r="A4" s="8" t="s">
        <v>2</v>
      </c>
      <c r="B4" s="9"/>
      <c r="C4" s="8" t="s">
        <v>345</v>
      </c>
      <c r="D4" s="9"/>
      <c r="E4" s="9"/>
      <c r="F4" s="10"/>
      <c r="G4" s="11" t="s">
        <v>4</v>
      </c>
      <c r="H4" s="11">
        <v>91</v>
      </c>
      <c r="I4" s="28" t="s">
        <v>5</v>
      </c>
      <c r="J4" s="28" t="s">
        <v>6</v>
      </c>
    </row>
    <row r="5" s="2" customFormat="1" ht="19" customHeight="1" spans="1:10">
      <c r="A5" s="8" t="s">
        <v>7</v>
      </c>
      <c r="B5" s="9"/>
      <c r="C5" s="12" t="s">
        <v>8</v>
      </c>
      <c r="D5" s="13"/>
      <c r="E5" s="13"/>
      <c r="F5" s="14"/>
      <c r="G5" s="11" t="s">
        <v>9</v>
      </c>
      <c r="H5" s="9" t="s">
        <v>8</v>
      </c>
      <c r="I5" s="9"/>
      <c r="J5" s="10"/>
    </row>
    <row r="6" s="2" customFormat="1" ht="27" customHeight="1" spans="1:10">
      <c r="A6" s="15" t="s">
        <v>10</v>
      </c>
      <c r="B6" s="16"/>
      <c r="C6" s="17"/>
      <c r="D6" s="18"/>
      <c r="E6" s="11" t="s">
        <v>11</v>
      </c>
      <c r="F6" s="11" t="s">
        <v>12</v>
      </c>
      <c r="G6" s="11" t="s">
        <v>13</v>
      </c>
      <c r="H6" s="11" t="s">
        <v>14</v>
      </c>
      <c r="I6" s="11" t="s">
        <v>15</v>
      </c>
      <c r="J6" s="28" t="s">
        <v>16</v>
      </c>
    </row>
    <row r="7" s="2" customFormat="1" ht="20" customHeight="1" spans="1:10">
      <c r="A7" s="19"/>
      <c r="B7" s="20"/>
      <c r="C7" s="8" t="s">
        <v>17</v>
      </c>
      <c r="D7" s="10"/>
      <c r="E7" s="21">
        <f>SUM(E8:E10)</f>
        <v>2200</v>
      </c>
      <c r="F7" s="21">
        <f>SUM(F8:F10)</f>
        <v>2200</v>
      </c>
      <c r="G7" s="21">
        <f>SUM(G8:G10)</f>
        <v>1547.743489</v>
      </c>
      <c r="H7" s="22">
        <f>SUM(H8:H10)</f>
        <v>0.703519767727273</v>
      </c>
      <c r="I7" s="11">
        <v>10</v>
      </c>
      <c r="J7" s="21">
        <v>7</v>
      </c>
    </row>
    <row r="8" s="2" customFormat="1" ht="20" customHeight="1" spans="1:10">
      <c r="A8" s="19"/>
      <c r="B8" s="20"/>
      <c r="C8" s="8" t="s">
        <v>18</v>
      </c>
      <c r="D8" s="10"/>
      <c r="E8" s="67">
        <v>2200</v>
      </c>
      <c r="F8" s="67">
        <v>2200</v>
      </c>
      <c r="G8" s="67">
        <v>1547.743489</v>
      </c>
      <c r="H8" s="22">
        <f>G8/F8</f>
        <v>0.703519767727273</v>
      </c>
      <c r="I8" s="11" t="s">
        <v>19</v>
      </c>
      <c r="J8" s="11" t="s">
        <v>19</v>
      </c>
    </row>
    <row r="9" s="2" customFormat="1" ht="20" customHeight="1" spans="1:10">
      <c r="A9" s="19"/>
      <c r="B9" s="20"/>
      <c r="C9" s="8" t="s">
        <v>20</v>
      </c>
      <c r="D9" s="10"/>
      <c r="E9" s="23"/>
      <c r="F9" s="23"/>
      <c r="G9" s="23"/>
      <c r="H9" s="23"/>
      <c r="I9" s="11" t="s">
        <v>19</v>
      </c>
      <c r="J9" s="11" t="s">
        <v>19</v>
      </c>
    </row>
    <row r="10" s="2" customFormat="1" ht="20" customHeight="1" spans="1:10">
      <c r="A10" s="24"/>
      <c r="B10" s="25"/>
      <c r="C10" s="8" t="s">
        <v>21</v>
      </c>
      <c r="D10" s="10"/>
      <c r="E10" s="11"/>
      <c r="F10" s="11"/>
      <c r="G10" s="11"/>
      <c r="H10" s="11"/>
      <c r="I10" s="11" t="s">
        <v>19</v>
      </c>
      <c r="J10" s="11" t="s">
        <v>19</v>
      </c>
    </row>
    <row r="11" s="2" customFormat="1" ht="20" customHeight="1" spans="1:10">
      <c r="A11" s="15" t="s">
        <v>22</v>
      </c>
      <c r="B11" s="16"/>
      <c r="C11" s="11" t="s">
        <v>23</v>
      </c>
      <c r="D11" s="11"/>
      <c r="E11" s="11"/>
      <c r="F11" s="11"/>
      <c r="G11" s="9" t="s">
        <v>24</v>
      </c>
      <c r="H11" s="9"/>
      <c r="I11" s="9"/>
      <c r="J11" s="10"/>
    </row>
    <row r="12" s="2" customFormat="1" ht="55" customHeight="1" spans="1:10">
      <c r="A12" s="24"/>
      <c r="B12" s="25"/>
      <c r="C12" s="11" t="s">
        <v>346</v>
      </c>
      <c r="D12" s="26"/>
      <c r="E12" s="26"/>
      <c r="F12" s="26"/>
      <c r="G12" s="9" t="s">
        <v>347</v>
      </c>
      <c r="H12" s="9"/>
      <c r="I12" s="9"/>
      <c r="J12" s="10"/>
    </row>
    <row r="13" s="2" customFormat="1" ht="33" customHeight="1" spans="1:10">
      <c r="A13" s="27" t="s">
        <v>26</v>
      </c>
      <c r="B13" s="11" t="s">
        <v>27</v>
      </c>
      <c r="C13" s="11" t="s">
        <v>28</v>
      </c>
      <c r="D13" s="11" t="s">
        <v>29</v>
      </c>
      <c r="E13" s="11" t="s">
        <v>30</v>
      </c>
      <c r="F13" s="11" t="s">
        <v>31</v>
      </c>
      <c r="G13" s="11" t="s">
        <v>15</v>
      </c>
      <c r="H13" s="28" t="s">
        <v>32</v>
      </c>
      <c r="I13" s="50" t="s">
        <v>16</v>
      </c>
      <c r="J13" s="11" t="s">
        <v>33</v>
      </c>
    </row>
    <row r="14" s="2" customFormat="1" ht="33" customHeight="1" spans="1:10">
      <c r="A14" s="29"/>
      <c r="B14" s="26" t="s">
        <v>34</v>
      </c>
      <c r="C14" s="26" t="s">
        <v>35</v>
      </c>
      <c r="D14" s="11" t="s">
        <v>348</v>
      </c>
      <c r="E14" s="28" t="s">
        <v>152</v>
      </c>
      <c r="F14" s="61" t="s">
        <v>153</v>
      </c>
      <c r="G14" s="11">
        <v>10</v>
      </c>
      <c r="H14" s="31">
        <v>1</v>
      </c>
      <c r="I14" s="11">
        <v>10</v>
      </c>
      <c r="J14" s="11"/>
    </row>
    <row r="15" s="2" customFormat="1" ht="33" customHeight="1" spans="1:10">
      <c r="A15" s="29"/>
      <c r="B15" s="32"/>
      <c r="C15" s="32"/>
      <c r="D15" s="11" t="s">
        <v>349</v>
      </c>
      <c r="E15" s="28" t="s">
        <v>350</v>
      </c>
      <c r="F15" s="61" t="s">
        <v>351</v>
      </c>
      <c r="G15" s="11">
        <v>10</v>
      </c>
      <c r="H15" s="31">
        <v>1</v>
      </c>
      <c r="I15" s="11">
        <v>10</v>
      </c>
      <c r="J15" s="11"/>
    </row>
    <row r="16" s="2" customFormat="1" ht="33" customHeight="1" spans="1:10">
      <c r="A16" s="29"/>
      <c r="B16" s="32"/>
      <c r="C16" s="34"/>
      <c r="D16" s="11" t="s">
        <v>263</v>
      </c>
      <c r="E16" s="69" t="s">
        <v>251</v>
      </c>
      <c r="F16" s="69" t="s">
        <v>251</v>
      </c>
      <c r="G16" s="28">
        <v>10</v>
      </c>
      <c r="H16" s="31">
        <v>1</v>
      </c>
      <c r="I16" s="28">
        <v>10</v>
      </c>
      <c r="J16" s="11"/>
    </row>
    <row r="17" s="2" customFormat="1" ht="24" customHeight="1" spans="1:10">
      <c r="A17" s="29"/>
      <c r="B17" s="32"/>
      <c r="C17" s="11" t="s">
        <v>39</v>
      </c>
      <c r="D17" s="11" t="s">
        <v>352</v>
      </c>
      <c r="E17" s="31" t="s">
        <v>41</v>
      </c>
      <c r="F17" s="61" t="s">
        <v>42</v>
      </c>
      <c r="G17" s="11">
        <v>10</v>
      </c>
      <c r="H17" s="31">
        <v>1</v>
      </c>
      <c r="I17" s="11">
        <v>10</v>
      </c>
      <c r="J17" s="11"/>
    </row>
    <row r="18" s="2" customFormat="1" ht="30" customHeight="1" spans="1:10">
      <c r="A18" s="29"/>
      <c r="B18" s="32"/>
      <c r="C18" s="11" t="s">
        <v>43</v>
      </c>
      <c r="D18" s="11" t="s">
        <v>353</v>
      </c>
      <c r="E18" s="28" t="s">
        <v>45</v>
      </c>
      <c r="F18" s="61" t="s">
        <v>46</v>
      </c>
      <c r="G18" s="11">
        <v>10</v>
      </c>
      <c r="H18" s="31">
        <v>1</v>
      </c>
      <c r="I18" s="11">
        <v>10</v>
      </c>
      <c r="J18" s="11"/>
    </row>
    <row r="19" s="2" customFormat="1" ht="31" customHeight="1" spans="1:10">
      <c r="A19" s="29"/>
      <c r="B19" s="26" t="s">
        <v>50</v>
      </c>
      <c r="C19" s="11" t="s">
        <v>202</v>
      </c>
      <c r="D19" s="11" t="s">
        <v>268</v>
      </c>
      <c r="E19" s="28" t="s">
        <v>53</v>
      </c>
      <c r="F19" s="28" t="s">
        <v>54</v>
      </c>
      <c r="G19" s="11">
        <v>10</v>
      </c>
      <c r="H19" s="31">
        <v>0.8</v>
      </c>
      <c r="I19" s="11">
        <v>8</v>
      </c>
      <c r="J19" s="11"/>
    </row>
    <row r="20" s="2" customFormat="1" ht="37" customHeight="1" spans="1:10">
      <c r="A20" s="29"/>
      <c r="B20" s="32"/>
      <c r="C20" s="11" t="s">
        <v>55</v>
      </c>
      <c r="D20" s="11" t="s">
        <v>88</v>
      </c>
      <c r="E20" s="28" t="s">
        <v>53</v>
      </c>
      <c r="F20" s="28" t="s">
        <v>54</v>
      </c>
      <c r="G20" s="11">
        <v>10</v>
      </c>
      <c r="H20" s="31">
        <v>0.8</v>
      </c>
      <c r="I20" s="11">
        <v>8</v>
      </c>
      <c r="J20" s="11"/>
    </row>
    <row r="21" s="2" customFormat="1" ht="48" customHeight="1" spans="1:10">
      <c r="A21" s="29"/>
      <c r="B21" s="34"/>
      <c r="C21" s="11" t="s">
        <v>89</v>
      </c>
      <c r="D21" s="11" t="s">
        <v>354</v>
      </c>
      <c r="E21" s="28" t="s">
        <v>53</v>
      </c>
      <c r="F21" s="28" t="s">
        <v>54</v>
      </c>
      <c r="G21" s="11">
        <v>10</v>
      </c>
      <c r="H21" s="31">
        <v>0.8</v>
      </c>
      <c r="I21" s="11">
        <v>8</v>
      </c>
      <c r="J21" s="11"/>
    </row>
    <row r="22" s="2" customFormat="1" ht="36" customHeight="1" spans="1:10">
      <c r="A22" s="29"/>
      <c r="B22" s="32" t="s">
        <v>57</v>
      </c>
      <c r="C22" s="26" t="s">
        <v>58</v>
      </c>
      <c r="D22" s="11" t="s">
        <v>59</v>
      </c>
      <c r="E22" s="62" t="s">
        <v>60</v>
      </c>
      <c r="F22" s="61" t="s">
        <v>61</v>
      </c>
      <c r="G22" s="11">
        <v>10</v>
      </c>
      <c r="H22" s="31">
        <v>1</v>
      </c>
      <c r="I22" s="11">
        <v>10</v>
      </c>
      <c r="J22" s="11"/>
    </row>
    <row r="23" s="2" customFormat="1" ht="23" customHeight="1" spans="1:10">
      <c r="A23" s="36" t="s">
        <v>62</v>
      </c>
      <c r="B23" s="37"/>
      <c r="C23" s="38" t="s">
        <v>63</v>
      </c>
      <c r="D23" s="39"/>
      <c r="E23" s="39"/>
      <c r="F23" s="39"/>
      <c r="G23" s="38"/>
      <c r="H23" s="40"/>
      <c r="I23" s="38"/>
      <c r="J23" s="38"/>
    </row>
    <row r="24" customFormat="1" ht="24" customHeight="1" spans="1:10">
      <c r="A24" s="36" t="s">
        <v>64</v>
      </c>
      <c r="B24" s="37"/>
      <c r="C24" s="38" t="s">
        <v>65</v>
      </c>
      <c r="D24" s="39"/>
      <c r="E24" s="39"/>
      <c r="F24" s="39"/>
      <c r="G24" s="38"/>
      <c r="H24" s="40"/>
      <c r="I24" s="38"/>
      <c r="J24" s="38"/>
    </row>
    <row r="25" customFormat="1" ht="29" customHeight="1" spans="1:10">
      <c r="A25" s="36" t="s">
        <v>66</v>
      </c>
      <c r="B25" s="37"/>
      <c r="C25" s="38"/>
      <c r="D25" s="39"/>
      <c r="E25" s="39"/>
      <c r="F25" s="39"/>
      <c r="G25" s="38"/>
      <c r="H25" s="40"/>
      <c r="I25" s="38"/>
      <c r="J25" s="38"/>
    </row>
    <row r="26" s="3" customFormat="1" ht="21" customHeight="1" spans="1:10">
      <c r="A26" s="41" t="s">
        <v>67</v>
      </c>
      <c r="B26" s="41"/>
      <c r="C26" s="42" t="s">
        <v>68</v>
      </c>
      <c r="D26" s="42"/>
      <c r="E26" s="42"/>
      <c r="F26" s="42"/>
      <c r="G26" s="42" t="s">
        <v>69</v>
      </c>
      <c r="H26" s="42">
        <v>77712153</v>
      </c>
      <c r="I26" s="42"/>
      <c r="J26" s="42"/>
    </row>
    <row r="27" s="3" customFormat="1" ht="9" customHeight="1" spans="1:10">
      <c r="A27" s="41"/>
      <c r="B27" s="41"/>
      <c r="C27" s="43"/>
      <c r="D27" s="43"/>
      <c r="E27" s="43"/>
      <c r="F27" s="43"/>
      <c r="G27" s="43"/>
      <c r="H27" s="43"/>
      <c r="I27" s="43"/>
      <c r="J27" s="43"/>
    </row>
    <row r="28" s="3" customFormat="1" ht="20" customHeight="1" spans="1:10">
      <c r="A28" s="44" t="s">
        <v>70</v>
      </c>
      <c r="B28" s="44"/>
      <c r="C28" s="45"/>
      <c r="D28" s="45"/>
      <c r="E28" s="45"/>
      <c r="F28" s="45"/>
      <c r="G28" s="45"/>
      <c r="H28" s="41"/>
      <c r="I28" s="45"/>
      <c r="J28" s="45"/>
    </row>
    <row r="29" s="1" customFormat="1" ht="30" customHeight="1" spans="1:10">
      <c r="A29" s="46" t="s">
        <v>71</v>
      </c>
      <c r="B29" s="46"/>
      <c r="C29" s="46"/>
      <c r="D29" s="46"/>
      <c r="E29" s="46"/>
      <c r="F29" s="46"/>
      <c r="G29" s="46"/>
      <c r="H29" s="47"/>
      <c r="I29" s="46"/>
      <c r="J29" s="46"/>
    </row>
    <row r="30" s="1" customFormat="1" ht="18" customHeight="1" spans="1:1">
      <c r="A30" s="2" t="s">
        <v>72</v>
      </c>
    </row>
    <row r="31" s="1" customFormat="1" ht="29" customHeight="1" spans="1:10">
      <c r="A31" s="48" t="s">
        <v>73</v>
      </c>
      <c r="B31" s="48"/>
      <c r="C31" s="48"/>
      <c r="D31" s="48"/>
      <c r="E31" s="48"/>
      <c r="F31" s="48"/>
      <c r="G31" s="48"/>
      <c r="H31" s="48"/>
      <c r="I31" s="48"/>
      <c r="J31" s="48"/>
    </row>
    <row r="32" s="1" customFormat="1" ht="24" customHeight="1" spans="1:10">
      <c r="A32" s="48" t="s">
        <v>74</v>
      </c>
      <c r="B32" s="49"/>
      <c r="C32" s="49"/>
      <c r="D32" s="49"/>
      <c r="E32" s="49"/>
      <c r="F32" s="49"/>
      <c r="G32" s="49"/>
      <c r="H32" s="49"/>
      <c r="I32" s="49"/>
      <c r="J32" s="49"/>
    </row>
    <row r="33" s="1" customFormat="1" ht="20" customHeight="1" spans="1:10">
      <c r="A33" s="2" t="s">
        <v>75</v>
      </c>
      <c r="B33" s="2"/>
      <c r="C33" s="2"/>
      <c r="D33" s="2"/>
      <c r="E33" s="2"/>
      <c r="F33" s="2"/>
      <c r="G33" s="2"/>
      <c r="H33" s="50"/>
      <c r="I33" s="2"/>
      <c r="J33" s="2"/>
    </row>
    <row r="34" s="1" customFormat="1" ht="20" customHeight="1" spans="1:10">
      <c r="A34" s="2" t="s">
        <v>76</v>
      </c>
      <c r="B34" s="2"/>
      <c r="C34" s="2"/>
      <c r="D34" s="2"/>
      <c r="E34" s="2"/>
      <c r="F34" s="2"/>
      <c r="G34" s="2"/>
      <c r="H34" s="50"/>
      <c r="I34" s="2"/>
      <c r="J34" s="2"/>
    </row>
  </sheetData>
  <mergeCells count="33">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3:B23"/>
    <mergeCell ref="C23:J23"/>
    <mergeCell ref="A24:B24"/>
    <mergeCell ref="C24:J24"/>
    <mergeCell ref="A25:B25"/>
    <mergeCell ref="C25:J25"/>
    <mergeCell ref="A26:B26"/>
    <mergeCell ref="A29:J29"/>
    <mergeCell ref="A31:J31"/>
    <mergeCell ref="A32:J32"/>
    <mergeCell ref="A13:A22"/>
    <mergeCell ref="B14:B18"/>
    <mergeCell ref="B19:B21"/>
    <mergeCell ref="C14:C16"/>
    <mergeCell ref="A6:B10"/>
    <mergeCell ref="A11:B12"/>
  </mergeCells>
  <printOptions horizontalCentered="1"/>
  <pageMargins left="0.751388888888889" right="0.751388888888889" top="1" bottom="0.60625" header="0.5" footer="0.5"/>
  <pageSetup paperSize="9" scale="79" orientation="portrait" horizontalDpi="600"/>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3"/>
  <sheetViews>
    <sheetView view="pageBreakPreview" zoomScaleNormal="100" zoomScaleSheetLayoutView="100" topLeftCell="A10" workbookViewId="0">
      <selection activeCell="C24" sqref="C24:J24"/>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4" customWidth="1"/>
    <col min="9" max="9" width="5.75" style="1" customWidth="1"/>
    <col min="10" max="10" width="15" style="1" customWidth="1"/>
    <col min="11" max="16354" width="9" style="1"/>
  </cols>
  <sheetData>
    <row r="1" s="1" customFormat="1" ht="16" customHeight="1" spans="1:16384">
      <c r="A1" s="5" t="s">
        <v>0</v>
      </c>
      <c r="B1" s="5"/>
      <c r="C1" s="5"/>
      <c r="D1" s="5"/>
      <c r="E1" s="5"/>
      <c r="F1" s="5"/>
      <c r="G1" s="5"/>
      <c r="H1" s="5"/>
      <c r="I1" s="5"/>
      <c r="J1" s="5"/>
      <c r="XEA1"/>
      <c r="XEB1"/>
      <c r="XEC1"/>
      <c r="XED1"/>
      <c r="XEE1"/>
      <c r="XEF1"/>
      <c r="XEG1"/>
      <c r="XEH1"/>
      <c r="XEI1"/>
      <c r="XEJ1"/>
      <c r="XEK1"/>
      <c r="XEL1"/>
      <c r="XEM1"/>
      <c r="XEN1"/>
      <c r="XEO1"/>
      <c r="XEP1"/>
      <c r="XEQ1"/>
      <c r="XER1"/>
      <c r="XES1"/>
      <c r="XET1"/>
      <c r="XEU1"/>
      <c r="XEV1"/>
      <c r="XEW1"/>
      <c r="XEX1"/>
      <c r="XEY1"/>
      <c r="XEZ1"/>
      <c r="XFA1"/>
      <c r="XFB1"/>
      <c r="XFC1"/>
      <c r="XFD1"/>
    </row>
    <row r="2" s="1" customFormat="1" ht="21" customHeight="1" spans="1:10">
      <c r="A2" s="6" t="s">
        <v>1</v>
      </c>
      <c r="B2" s="6"/>
      <c r="C2" s="6"/>
      <c r="D2" s="6"/>
      <c r="E2" s="6"/>
      <c r="F2" s="6"/>
      <c r="G2" s="6"/>
      <c r="H2" s="6"/>
      <c r="I2" s="6"/>
      <c r="J2" s="6"/>
    </row>
    <row r="3" s="1" customFormat="1" ht="8" customHeight="1" spans="1:10">
      <c r="A3" s="7"/>
      <c r="B3" s="7"/>
      <c r="C3" s="7"/>
      <c r="D3" s="7"/>
      <c r="E3" s="7"/>
      <c r="F3" s="7"/>
      <c r="G3" s="7"/>
      <c r="H3" s="7"/>
      <c r="I3" s="7"/>
      <c r="J3" s="7"/>
    </row>
    <row r="4" s="2" customFormat="1" ht="30" customHeight="1" spans="1:10">
      <c r="A4" s="8" t="s">
        <v>2</v>
      </c>
      <c r="B4" s="9"/>
      <c r="C4" s="8" t="s">
        <v>355</v>
      </c>
      <c r="D4" s="9"/>
      <c r="E4" s="9"/>
      <c r="F4" s="10"/>
      <c r="G4" s="11" t="s">
        <v>4</v>
      </c>
      <c r="H4" s="11">
        <v>94</v>
      </c>
      <c r="I4" s="28" t="s">
        <v>5</v>
      </c>
      <c r="J4" s="28" t="s">
        <v>6</v>
      </c>
    </row>
    <row r="5" s="2" customFormat="1" ht="19" customHeight="1" spans="1:10">
      <c r="A5" s="8" t="s">
        <v>7</v>
      </c>
      <c r="B5" s="9"/>
      <c r="C5" s="12" t="s">
        <v>8</v>
      </c>
      <c r="D5" s="13"/>
      <c r="E5" s="13"/>
      <c r="F5" s="14"/>
      <c r="G5" s="11" t="s">
        <v>9</v>
      </c>
      <c r="H5" s="9" t="s">
        <v>8</v>
      </c>
      <c r="I5" s="9"/>
      <c r="J5" s="10"/>
    </row>
    <row r="6" s="2" customFormat="1" ht="27" customHeight="1" spans="1:10">
      <c r="A6" s="15" t="s">
        <v>10</v>
      </c>
      <c r="B6" s="16"/>
      <c r="C6" s="17"/>
      <c r="D6" s="18"/>
      <c r="E6" s="11" t="s">
        <v>11</v>
      </c>
      <c r="F6" s="11" t="s">
        <v>12</v>
      </c>
      <c r="G6" s="11" t="s">
        <v>13</v>
      </c>
      <c r="H6" s="11" t="s">
        <v>14</v>
      </c>
      <c r="I6" s="11" t="s">
        <v>15</v>
      </c>
      <c r="J6" s="28" t="s">
        <v>16</v>
      </c>
    </row>
    <row r="7" s="2" customFormat="1" ht="20" customHeight="1" spans="1:10">
      <c r="A7" s="19"/>
      <c r="B7" s="20"/>
      <c r="C7" s="8" t="s">
        <v>17</v>
      </c>
      <c r="D7" s="10"/>
      <c r="E7" s="21">
        <f>SUM(E8:E10)</f>
        <v>0</v>
      </c>
      <c r="F7" s="21">
        <f>SUM(F8:F10)</f>
        <v>10</v>
      </c>
      <c r="G7" s="21">
        <f>SUM(G8:G10)</f>
        <v>10</v>
      </c>
      <c r="H7" s="22">
        <f>SUM(H8:H10)</f>
        <v>1</v>
      </c>
      <c r="I7" s="11">
        <v>10</v>
      </c>
      <c r="J7" s="21">
        <v>10</v>
      </c>
    </row>
    <row r="8" s="2" customFormat="1" ht="20" customHeight="1" spans="1:10">
      <c r="A8" s="19"/>
      <c r="B8" s="20"/>
      <c r="C8" s="8" t="s">
        <v>18</v>
      </c>
      <c r="D8" s="10"/>
      <c r="E8" s="67">
        <v>0</v>
      </c>
      <c r="F8" s="67">
        <v>10</v>
      </c>
      <c r="G8" s="67">
        <v>10</v>
      </c>
      <c r="H8" s="22">
        <f>G8/F8</f>
        <v>1</v>
      </c>
      <c r="I8" s="11" t="s">
        <v>19</v>
      </c>
      <c r="J8" s="11" t="s">
        <v>19</v>
      </c>
    </row>
    <row r="9" s="2" customFormat="1" ht="20" customHeight="1" spans="1:10">
      <c r="A9" s="19"/>
      <c r="B9" s="20"/>
      <c r="C9" s="8" t="s">
        <v>20</v>
      </c>
      <c r="D9" s="10"/>
      <c r="E9" s="23"/>
      <c r="F9" s="23"/>
      <c r="G9" s="23"/>
      <c r="H9" s="23"/>
      <c r="I9" s="11" t="s">
        <v>19</v>
      </c>
      <c r="J9" s="11" t="s">
        <v>19</v>
      </c>
    </row>
    <row r="10" s="2" customFormat="1" ht="20" customHeight="1" spans="1:10">
      <c r="A10" s="24"/>
      <c r="B10" s="25"/>
      <c r="C10" s="8" t="s">
        <v>21</v>
      </c>
      <c r="D10" s="10"/>
      <c r="E10" s="11"/>
      <c r="F10" s="11"/>
      <c r="G10" s="11"/>
      <c r="H10" s="11"/>
      <c r="I10" s="11" t="s">
        <v>19</v>
      </c>
      <c r="J10" s="11" t="s">
        <v>19</v>
      </c>
    </row>
    <row r="11" s="2" customFormat="1" ht="20" customHeight="1" spans="1:10">
      <c r="A11" s="15" t="s">
        <v>22</v>
      </c>
      <c r="B11" s="16"/>
      <c r="C11" s="11" t="s">
        <v>23</v>
      </c>
      <c r="D11" s="11"/>
      <c r="E11" s="11"/>
      <c r="F11" s="11"/>
      <c r="G11" s="9" t="s">
        <v>24</v>
      </c>
      <c r="H11" s="9"/>
      <c r="I11" s="9"/>
      <c r="J11" s="10"/>
    </row>
    <row r="12" s="2" customFormat="1" ht="32" customHeight="1" spans="1:10">
      <c r="A12" s="24"/>
      <c r="B12" s="25"/>
      <c r="C12" s="11" t="s">
        <v>356</v>
      </c>
      <c r="D12" s="26"/>
      <c r="E12" s="26"/>
      <c r="F12" s="26"/>
      <c r="G12" s="9" t="s">
        <v>357</v>
      </c>
      <c r="H12" s="9"/>
      <c r="I12" s="9"/>
      <c r="J12" s="10"/>
    </row>
    <row r="13" s="2" customFormat="1" ht="33" customHeight="1" spans="1:10">
      <c r="A13" s="27" t="s">
        <v>26</v>
      </c>
      <c r="B13" s="11" t="s">
        <v>27</v>
      </c>
      <c r="C13" s="11" t="s">
        <v>28</v>
      </c>
      <c r="D13" s="11" t="s">
        <v>29</v>
      </c>
      <c r="E13" s="11" t="s">
        <v>30</v>
      </c>
      <c r="F13" s="11" t="s">
        <v>31</v>
      </c>
      <c r="G13" s="11" t="s">
        <v>15</v>
      </c>
      <c r="H13" s="28" t="s">
        <v>32</v>
      </c>
      <c r="I13" s="50" t="s">
        <v>16</v>
      </c>
      <c r="J13" s="11" t="s">
        <v>33</v>
      </c>
    </row>
    <row r="14" s="2" customFormat="1" ht="21" customHeight="1" spans="1:10">
      <c r="A14" s="29"/>
      <c r="B14" s="26" t="s">
        <v>34</v>
      </c>
      <c r="C14" s="26" t="s">
        <v>35</v>
      </c>
      <c r="D14" s="11" t="s">
        <v>358</v>
      </c>
      <c r="E14" s="11" t="s">
        <v>359</v>
      </c>
      <c r="F14" s="61" t="s">
        <v>360</v>
      </c>
      <c r="G14" s="11">
        <v>10</v>
      </c>
      <c r="H14" s="31">
        <v>1</v>
      </c>
      <c r="I14" s="11">
        <v>10</v>
      </c>
      <c r="J14" s="11"/>
    </row>
    <row r="15" s="2" customFormat="1" ht="21" customHeight="1" spans="1:10">
      <c r="A15" s="29"/>
      <c r="B15" s="32"/>
      <c r="C15" s="32"/>
      <c r="D15" s="11" t="s">
        <v>361</v>
      </c>
      <c r="E15" s="11" t="s">
        <v>359</v>
      </c>
      <c r="F15" s="61" t="s">
        <v>360</v>
      </c>
      <c r="G15" s="11">
        <v>10</v>
      </c>
      <c r="H15" s="31">
        <v>1</v>
      </c>
      <c r="I15" s="11">
        <v>10</v>
      </c>
      <c r="J15" s="11"/>
    </row>
    <row r="16" s="2" customFormat="1" ht="21" customHeight="1" spans="1:10">
      <c r="A16" s="29"/>
      <c r="B16" s="32"/>
      <c r="C16" s="34"/>
      <c r="D16" s="11" t="s">
        <v>362</v>
      </c>
      <c r="E16" s="11" t="s">
        <v>291</v>
      </c>
      <c r="F16" s="61" t="s">
        <v>292</v>
      </c>
      <c r="G16" s="11">
        <v>10</v>
      </c>
      <c r="H16" s="31">
        <v>1</v>
      </c>
      <c r="I16" s="11">
        <v>10</v>
      </c>
      <c r="J16" s="11"/>
    </row>
    <row r="17" s="2" customFormat="1" ht="21" customHeight="1" spans="1:10">
      <c r="A17" s="29"/>
      <c r="B17" s="32"/>
      <c r="C17" s="11" t="s">
        <v>39</v>
      </c>
      <c r="D17" s="11" t="s">
        <v>363</v>
      </c>
      <c r="E17" s="73" t="s">
        <v>181</v>
      </c>
      <c r="F17" s="71" t="s">
        <v>181</v>
      </c>
      <c r="G17" s="11">
        <v>10</v>
      </c>
      <c r="H17" s="31">
        <v>1</v>
      </c>
      <c r="I17" s="11">
        <v>10</v>
      </c>
      <c r="J17" s="11"/>
    </row>
    <row r="18" s="2" customFormat="1" ht="21" customHeight="1" spans="1:10">
      <c r="A18" s="29"/>
      <c r="B18" s="32"/>
      <c r="C18" s="11" t="s">
        <v>43</v>
      </c>
      <c r="D18" s="11" t="s">
        <v>364</v>
      </c>
      <c r="E18" s="28" t="s">
        <v>45</v>
      </c>
      <c r="F18" s="61" t="s">
        <v>46</v>
      </c>
      <c r="G18" s="11">
        <v>10</v>
      </c>
      <c r="H18" s="31">
        <v>1</v>
      </c>
      <c r="I18" s="11">
        <v>10</v>
      </c>
      <c r="J18" s="11"/>
    </row>
    <row r="19" s="2" customFormat="1" ht="30" customHeight="1" spans="1:10">
      <c r="A19" s="29"/>
      <c r="B19" s="26" t="s">
        <v>50</v>
      </c>
      <c r="C19" s="11" t="s">
        <v>202</v>
      </c>
      <c r="D19" s="11" t="s">
        <v>365</v>
      </c>
      <c r="E19" s="11" t="s">
        <v>53</v>
      </c>
      <c r="F19" s="62" t="s">
        <v>54</v>
      </c>
      <c r="G19" s="11">
        <v>15</v>
      </c>
      <c r="H19" s="31">
        <v>0.8</v>
      </c>
      <c r="I19" s="11">
        <v>12</v>
      </c>
      <c r="J19" s="11"/>
    </row>
    <row r="20" s="2" customFormat="1" ht="31" customHeight="1" spans="1:10">
      <c r="A20" s="29"/>
      <c r="B20" s="34"/>
      <c r="C20" s="11" t="s">
        <v>89</v>
      </c>
      <c r="D20" s="11" t="s">
        <v>366</v>
      </c>
      <c r="E20" s="28" t="s">
        <v>53</v>
      </c>
      <c r="F20" s="28" t="s">
        <v>54</v>
      </c>
      <c r="G20" s="11">
        <v>15</v>
      </c>
      <c r="H20" s="31">
        <v>0.8</v>
      </c>
      <c r="I20" s="11">
        <v>12</v>
      </c>
      <c r="J20" s="11"/>
    </row>
    <row r="21" s="2" customFormat="1" ht="44" customHeight="1" spans="1:10">
      <c r="A21" s="29"/>
      <c r="B21" s="32" t="s">
        <v>57</v>
      </c>
      <c r="C21" s="26" t="s">
        <v>58</v>
      </c>
      <c r="D21" s="11" t="s">
        <v>235</v>
      </c>
      <c r="E21" s="28" t="s">
        <v>140</v>
      </c>
      <c r="F21" s="69" t="s">
        <v>141</v>
      </c>
      <c r="G21" s="11">
        <v>10</v>
      </c>
      <c r="H21" s="31">
        <v>1</v>
      </c>
      <c r="I21" s="11">
        <v>10</v>
      </c>
      <c r="J21" s="11"/>
    </row>
    <row r="22" s="2" customFormat="1" ht="23" customHeight="1" spans="1:10">
      <c r="A22" s="36" t="s">
        <v>62</v>
      </c>
      <c r="B22" s="37"/>
      <c r="C22" s="38" t="s">
        <v>63</v>
      </c>
      <c r="D22" s="39"/>
      <c r="E22" s="39"/>
      <c r="F22" s="39"/>
      <c r="G22" s="38"/>
      <c r="H22" s="40"/>
      <c r="I22" s="38"/>
      <c r="J22" s="38"/>
    </row>
    <row r="23" customFormat="1" ht="24" customHeight="1" spans="1:10">
      <c r="A23" s="36" t="s">
        <v>64</v>
      </c>
      <c r="B23" s="37"/>
      <c r="C23" s="38" t="s">
        <v>65</v>
      </c>
      <c r="D23" s="39"/>
      <c r="E23" s="39"/>
      <c r="F23" s="39"/>
      <c r="G23" s="38"/>
      <c r="H23" s="40"/>
      <c r="I23" s="38"/>
      <c r="J23" s="38"/>
    </row>
    <row r="24" customFormat="1" ht="31" customHeight="1" spans="1:10">
      <c r="A24" s="36" t="s">
        <v>66</v>
      </c>
      <c r="B24" s="37"/>
      <c r="C24" s="38"/>
      <c r="D24" s="39"/>
      <c r="E24" s="39"/>
      <c r="F24" s="39"/>
      <c r="G24" s="38"/>
      <c r="H24" s="40"/>
      <c r="I24" s="38"/>
      <c r="J24" s="38"/>
    </row>
    <row r="25" s="3" customFormat="1" ht="21" customHeight="1" spans="1:10">
      <c r="A25" s="41" t="s">
        <v>67</v>
      </c>
      <c r="B25" s="41"/>
      <c r="C25" s="42" t="s">
        <v>68</v>
      </c>
      <c r="D25" s="42"/>
      <c r="E25" s="42"/>
      <c r="F25" s="42"/>
      <c r="G25" s="42" t="s">
        <v>69</v>
      </c>
      <c r="H25" s="42">
        <v>77712153</v>
      </c>
      <c r="I25" s="42"/>
      <c r="J25" s="42"/>
    </row>
    <row r="26" s="3" customFormat="1" ht="9" customHeight="1" spans="1:10">
      <c r="A26" s="41"/>
      <c r="B26" s="41"/>
      <c r="C26" s="43"/>
      <c r="D26" s="43"/>
      <c r="E26" s="43"/>
      <c r="F26" s="43"/>
      <c r="G26" s="43"/>
      <c r="H26" s="43"/>
      <c r="I26" s="43"/>
      <c r="J26" s="43"/>
    </row>
    <row r="27" s="3" customFormat="1" ht="20" customHeight="1" spans="1:10">
      <c r="A27" s="44" t="s">
        <v>70</v>
      </c>
      <c r="B27" s="44"/>
      <c r="C27" s="45"/>
      <c r="D27" s="45"/>
      <c r="E27" s="45"/>
      <c r="F27" s="45"/>
      <c r="G27" s="45"/>
      <c r="H27" s="41"/>
      <c r="I27" s="45"/>
      <c r="J27" s="45"/>
    </row>
    <row r="28" s="1" customFormat="1" ht="30" customHeight="1" spans="1:10">
      <c r="A28" s="46" t="s">
        <v>71</v>
      </c>
      <c r="B28" s="46"/>
      <c r="C28" s="46"/>
      <c r="D28" s="46"/>
      <c r="E28" s="46"/>
      <c r="F28" s="46"/>
      <c r="G28" s="46"/>
      <c r="H28" s="47"/>
      <c r="I28" s="46"/>
      <c r="J28" s="46"/>
    </row>
    <row r="29" s="1" customFormat="1" ht="18" customHeight="1" spans="1:1">
      <c r="A29" s="2" t="s">
        <v>72</v>
      </c>
    </row>
    <row r="30" s="1" customFormat="1" ht="29" customHeight="1" spans="1:10">
      <c r="A30" s="48" t="s">
        <v>73</v>
      </c>
      <c r="B30" s="48"/>
      <c r="C30" s="48"/>
      <c r="D30" s="48"/>
      <c r="E30" s="48"/>
      <c r="F30" s="48"/>
      <c r="G30" s="48"/>
      <c r="H30" s="48"/>
      <c r="I30" s="48"/>
      <c r="J30" s="48"/>
    </row>
    <row r="31" s="1" customFormat="1" ht="24" customHeight="1" spans="1:10">
      <c r="A31" s="48" t="s">
        <v>74</v>
      </c>
      <c r="B31" s="49"/>
      <c r="C31" s="49"/>
      <c r="D31" s="49"/>
      <c r="E31" s="49"/>
      <c r="F31" s="49"/>
      <c r="G31" s="49"/>
      <c r="H31" s="49"/>
      <c r="I31" s="49"/>
      <c r="J31" s="49"/>
    </row>
    <row r="32" s="1" customFormat="1" ht="20" customHeight="1" spans="1:10">
      <c r="A32" s="2" t="s">
        <v>75</v>
      </c>
      <c r="B32" s="2"/>
      <c r="C32" s="2"/>
      <c r="D32" s="2"/>
      <c r="E32" s="2"/>
      <c r="F32" s="2"/>
      <c r="G32" s="2"/>
      <c r="H32" s="50"/>
      <c r="I32" s="2"/>
      <c r="J32" s="2"/>
    </row>
    <row r="33" s="1" customFormat="1" ht="20" customHeight="1" spans="1:10">
      <c r="A33" s="2" t="s">
        <v>76</v>
      </c>
      <c r="B33" s="2"/>
      <c r="C33" s="2"/>
      <c r="D33" s="2"/>
      <c r="E33" s="2"/>
      <c r="F33" s="2"/>
      <c r="G33" s="2"/>
      <c r="H33" s="50"/>
      <c r="I33" s="2"/>
      <c r="J33" s="2"/>
    </row>
  </sheetData>
  <mergeCells count="33">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2:B22"/>
    <mergeCell ref="C22:J22"/>
    <mergeCell ref="A23:B23"/>
    <mergeCell ref="C23:J23"/>
    <mergeCell ref="A24:B24"/>
    <mergeCell ref="C24:J24"/>
    <mergeCell ref="A25:B25"/>
    <mergeCell ref="A28:J28"/>
    <mergeCell ref="A30:J30"/>
    <mergeCell ref="A31:J31"/>
    <mergeCell ref="A13:A21"/>
    <mergeCell ref="B14:B18"/>
    <mergeCell ref="B19:B20"/>
    <mergeCell ref="C14:C16"/>
    <mergeCell ref="A6:B10"/>
    <mergeCell ref="A11:B12"/>
  </mergeCells>
  <pageMargins left="0.751388888888889" right="0.751388888888889" top="1" bottom="0.60625" header="0.5" footer="0.5"/>
  <pageSetup paperSize="9" scale="91" orientation="portrait" horizontalDpi="600"/>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4"/>
  <sheetViews>
    <sheetView view="pageBreakPreview" zoomScaleNormal="100" zoomScaleSheetLayoutView="100" workbookViewId="0">
      <selection activeCell="O18" sqref="O18"/>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4" customWidth="1"/>
    <col min="9" max="9" width="5.75" style="1" customWidth="1"/>
    <col min="10" max="10" width="15" style="1" customWidth="1"/>
    <col min="11" max="16354" width="9" style="1"/>
  </cols>
  <sheetData>
    <row r="1" s="1" customFormat="1" ht="16" customHeight="1" spans="1:16384">
      <c r="A1" s="5" t="s">
        <v>0</v>
      </c>
      <c r="B1" s="5"/>
      <c r="C1" s="5"/>
      <c r="D1" s="5"/>
      <c r="E1" s="5"/>
      <c r="F1" s="5"/>
      <c r="G1" s="5"/>
      <c r="H1" s="5"/>
      <c r="I1" s="5"/>
      <c r="J1" s="5"/>
      <c r="XEA1"/>
      <c r="XEB1"/>
      <c r="XEC1"/>
      <c r="XED1"/>
      <c r="XEE1"/>
      <c r="XEF1"/>
      <c r="XEG1"/>
      <c r="XEH1"/>
      <c r="XEI1"/>
      <c r="XEJ1"/>
      <c r="XEK1"/>
      <c r="XEL1"/>
      <c r="XEM1"/>
      <c r="XEN1"/>
      <c r="XEO1"/>
      <c r="XEP1"/>
      <c r="XEQ1"/>
      <c r="XER1"/>
      <c r="XES1"/>
      <c r="XET1"/>
      <c r="XEU1"/>
      <c r="XEV1"/>
      <c r="XEW1"/>
      <c r="XEX1"/>
      <c r="XEY1"/>
      <c r="XEZ1"/>
      <c r="XFA1"/>
      <c r="XFB1"/>
      <c r="XFC1"/>
      <c r="XFD1"/>
    </row>
    <row r="2" s="1" customFormat="1" ht="21" customHeight="1" spans="1:10">
      <c r="A2" s="6" t="s">
        <v>1</v>
      </c>
      <c r="B2" s="6"/>
      <c r="C2" s="6"/>
      <c r="D2" s="6"/>
      <c r="E2" s="6"/>
      <c r="F2" s="6"/>
      <c r="G2" s="6"/>
      <c r="H2" s="6"/>
      <c r="I2" s="6"/>
      <c r="J2" s="6"/>
    </row>
    <row r="3" s="1" customFormat="1" ht="8" customHeight="1" spans="1:10">
      <c r="A3" s="7"/>
      <c r="B3" s="7"/>
      <c r="C3" s="7"/>
      <c r="D3" s="7"/>
      <c r="E3" s="7"/>
      <c r="F3" s="7"/>
      <c r="G3" s="7"/>
      <c r="H3" s="7"/>
      <c r="I3" s="7"/>
      <c r="J3" s="7"/>
    </row>
    <row r="4" s="2" customFormat="1" ht="30" customHeight="1" spans="1:10">
      <c r="A4" s="8" t="s">
        <v>2</v>
      </c>
      <c r="B4" s="9"/>
      <c r="C4" s="8" t="s">
        <v>367</v>
      </c>
      <c r="D4" s="9"/>
      <c r="E4" s="9"/>
      <c r="F4" s="10"/>
      <c r="G4" s="11" t="s">
        <v>4</v>
      </c>
      <c r="H4" s="11">
        <v>94</v>
      </c>
      <c r="I4" s="28" t="s">
        <v>5</v>
      </c>
      <c r="J4" s="28" t="s">
        <v>6</v>
      </c>
    </row>
    <row r="5" s="2" customFormat="1" ht="19" customHeight="1" spans="1:10">
      <c r="A5" s="8" t="s">
        <v>7</v>
      </c>
      <c r="B5" s="9"/>
      <c r="C5" s="12" t="s">
        <v>8</v>
      </c>
      <c r="D5" s="13"/>
      <c r="E5" s="13"/>
      <c r="F5" s="14"/>
      <c r="G5" s="11" t="s">
        <v>9</v>
      </c>
      <c r="H5" s="9" t="s">
        <v>8</v>
      </c>
      <c r="I5" s="9"/>
      <c r="J5" s="10"/>
    </row>
    <row r="6" s="2" customFormat="1" ht="27" customHeight="1" spans="1:10">
      <c r="A6" s="15" t="s">
        <v>10</v>
      </c>
      <c r="B6" s="16"/>
      <c r="C6" s="17"/>
      <c r="D6" s="18"/>
      <c r="E6" s="11" t="s">
        <v>11</v>
      </c>
      <c r="F6" s="11" t="s">
        <v>12</v>
      </c>
      <c r="G6" s="11" t="s">
        <v>13</v>
      </c>
      <c r="H6" s="11" t="s">
        <v>14</v>
      </c>
      <c r="I6" s="11" t="s">
        <v>15</v>
      </c>
      <c r="J6" s="28" t="s">
        <v>16</v>
      </c>
    </row>
    <row r="7" s="2" customFormat="1" ht="20" customHeight="1" spans="1:10">
      <c r="A7" s="19"/>
      <c r="B7" s="20"/>
      <c r="C7" s="8" t="s">
        <v>17</v>
      </c>
      <c r="D7" s="10"/>
      <c r="E7" s="21">
        <f>SUM(E8:E10)</f>
        <v>0</v>
      </c>
      <c r="F7" s="21">
        <f>SUM(F8:F10)</f>
        <v>40</v>
      </c>
      <c r="G7" s="21">
        <f>SUM(G8:G10)</f>
        <v>40</v>
      </c>
      <c r="H7" s="22">
        <f>SUM(H8:H10)</f>
        <v>1</v>
      </c>
      <c r="I7" s="11">
        <v>10</v>
      </c>
      <c r="J7" s="21">
        <v>10</v>
      </c>
    </row>
    <row r="8" s="2" customFormat="1" ht="20" customHeight="1" spans="1:10">
      <c r="A8" s="19"/>
      <c r="B8" s="20"/>
      <c r="C8" s="8" t="s">
        <v>18</v>
      </c>
      <c r="D8" s="10"/>
      <c r="E8" s="21">
        <v>0</v>
      </c>
      <c r="F8" s="21">
        <v>40</v>
      </c>
      <c r="G8" s="21">
        <v>40</v>
      </c>
      <c r="H8" s="22">
        <f>G8/F8</f>
        <v>1</v>
      </c>
      <c r="I8" s="11" t="s">
        <v>19</v>
      </c>
      <c r="J8" s="11" t="s">
        <v>19</v>
      </c>
    </row>
    <row r="9" s="2" customFormat="1" ht="20" customHeight="1" spans="1:10">
      <c r="A9" s="19"/>
      <c r="B9" s="20"/>
      <c r="C9" s="8" t="s">
        <v>20</v>
      </c>
      <c r="D9" s="10"/>
      <c r="E9" s="23"/>
      <c r="F9" s="23"/>
      <c r="G9" s="23"/>
      <c r="H9" s="22"/>
      <c r="I9" s="11" t="s">
        <v>19</v>
      </c>
      <c r="J9" s="11" t="s">
        <v>19</v>
      </c>
    </row>
    <row r="10" s="2" customFormat="1" ht="20" customHeight="1" spans="1:10">
      <c r="A10" s="24"/>
      <c r="B10" s="25"/>
      <c r="C10" s="8" t="s">
        <v>21</v>
      </c>
      <c r="D10" s="10"/>
      <c r="E10" s="11"/>
      <c r="F10" s="11"/>
      <c r="G10" s="11"/>
      <c r="H10" s="11"/>
      <c r="I10" s="11" t="s">
        <v>19</v>
      </c>
      <c r="J10" s="11" t="s">
        <v>19</v>
      </c>
    </row>
    <row r="11" s="2" customFormat="1" ht="20" customHeight="1" spans="1:10">
      <c r="A11" s="15" t="s">
        <v>22</v>
      </c>
      <c r="B11" s="16"/>
      <c r="C11" s="11" t="s">
        <v>23</v>
      </c>
      <c r="D11" s="11"/>
      <c r="E11" s="11"/>
      <c r="F11" s="11"/>
      <c r="G11" s="9" t="s">
        <v>24</v>
      </c>
      <c r="H11" s="9"/>
      <c r="I11" s="9"/>
      <c r="J11" s="10"/>
    </row>
    <row r="12" s="2" customFormat="1" ht="66" customHeight="1" spans="1:10">
      <c r="A12" s="24"/>
      <c r="B12" s="25"/>
      <c r="C12" s="11" t="s">
        <v>368</v>
      </c>
      <c r="D12" s="26"/>
      <c r="E12" s="26"/>
      <c r="F12" s="26"/>
      <c r="G12" s="9" t="s">
        <v>368</v>
      </c>
      <c r="H12" s="9"/>
      <c r="I12" s="9"/>
      <c r="J12" s="10"/>
    </row>
    <row r="13" s="2" customFormat="1" ht="33" customHeight="1" spans="1:10">
      <c r="A13" s="27" t="s">
        <v>26</v>
      </c>
      <c r="B13" s="11" t="s">
        <v>27</v>
      </c>
      <c r="C13" s="11" t="s">
        <v>28</v>
      </c>
      <c r="D13" s="11" t="s">
        <v>29</v>
      </c>
      <c r="E13" s="11" t="s">
        <v>30</v>
      </c>
      <c r="F13" s="11" t="s">
        <v>31</v>
      </c>
      <c r="G13" s="11" t="s">
        <v>15</v>
      </c>
      <c r="H13" s="28" t="s">
        <v>32</v>
      </c>
      <c r="I13" s="50" t="s">
        <v>16</v>
      </c>
      <c r="J13" s="11" t="s">
        <v>33</v>
      </c>
    </row>
    <row r="14" s="2" customFormat="1" ht="19" customHeight="1" spans="1:10">
      <c r="A14" s="29"/>
      <c r="B14" s="26" t="s">
        <v>34</v>
      </c>
      <c r="C14" s="26" t="s">
        <v>35</v>
      </c>
      <c r="D14" s="11" t="s">
        <v>369</v>
      </c>
      <c r="E14" s="11" t="s">
        <v>370</v>
      </c>
      <c r="F14" s="72" t="s">
        <v>371</v>
      </c>
      <c r="G14" s="11">
        <v>10</v>
      </c>
      <c r="H14" s="31">
        <v>1</v>
      </c>
      <c r="I14" s="11">
        <v>10</v>
      </c>
      <c r="J14" s="11"/>
    </row>
    <row r="15" s="2" customFormat="1" ht="19" customHeight="1" spans="1:10">
      <c r="A15" s="29"/>
      <c r="B15" s="32"/>
      <c r="C15" s="32"/>
      <c r="D15" s="11" t="s">
        <v>372</v>
      </c>
      <c r="E15" s="11" t="s">
        <v>373</v>
      </c>
      <c r="F15" s="72" t="s">
        <v>374</v>
      </c>
      <c r="G15" s="11">
        <v>10</v>
      </c>
      <c r="H15" s="31">
        <v>1</v>
      </c>
      <c r="I15" s="11">
        <v>10</v>
      </c>
      <c r="J15" s="11"/>
    </row>
    <row r="16" s="2" customFormat="1" ht="23" customHeight="1" spans="1:10">
      <c r="A16" s="29"/>
      <c r="B16" s="32"/>
      <c r="C16" s="34"/>
      <c r="D16" s="11" t="s">
        <v>375</v>
      </c>
      <c r="E16" s="11" t="s">
        <v>376</v>
      </c>
      <c r="F16" s="72" t="s">
        <v>377</v>
      </c>
      <c r="G16" s="11">
        <v>10</v>
      </c>
      <c r="H16" s="31">
        <v>1</v>
      </c>
      <c r="I16" s="11">
        <v>10</v>
      </c>
      <c r="J16" s="11"/>
    </row>
    <row r="17" s="2" customFormat="1" ht="33" customHeight="1" spans="1:10">
      <c r="A17" s="29"/>
      <c r="B17" s="32"/>
      <c r="C17" s="11" t="s">
        <v>39</v>
      </c>
      <c r="D17" s="11" t="s">
        <v>378</v>
      </c>
      <c r="E17" s="72" t="s">
        <v>181</v>
      </c>
      <c r="F17" s="72" t="s">
        <v>181</v>
      </c>
      <c r="G17" s="11">
        <v>10</v>
      </c>
      <c r="H17" s="31">
        <v>1</v>
      </c>
      <c r="I17" s="11">
        <v>10</v>
      </c>
      <c r="J17" s="11"/>
    </row>
    <row r="18" s="2" customFormat="1" ht="19" customHeight="1" spans="1:10">
      <c r="A18" s="29"/>
      <c r="B18" s="32"/>
      <c r="C18" s="11" t="s">
        <v>43</v>
      </c>
      <c r="D18" s="11" t="s">
        <v>280</v>
      </c>
      <c r="E18" s="11" t="s">
        <v>45</v>
      </c>
      <c r="F18" s="72" t="s">
        <v>46</v>
      </c>
      <c r="G18" s="11">
        <v>10</v>
      </c>
      <c r="H18" s="31">
        <v>1</v>
      </c>
      <c r="I18" s="11">
        <v>10</v>
      </c>
      <c r="J18" s="11"/>
    </row>
    <row r="19" s="2" customFormat="1" ht="42" customHeight="1" spans="1:10">
      <c r="A19" s="29"/>
      <c r="B19" s="26" t="s">
        <v>50</v>
      </c>
      <c r="C19" s="11" t="s">
        <v>202</v>
      </c>
      <c r="D19" s="11" t="s">
        <v>379</v>
      </c>
      <c r="E19" s="11" t="s">
        <v>53</v>
      </c>
      <c r="F19" s="11" t="s">
        <v>54</v>
      </c>
      <c r="G19" s="11">
        <v>15</v>
      </c>
      <c r="H19" s="31">
        <v>0.8</v>
      </c>
      <c r="I19" s="11">
        <v>12</v>
      </c>
      <c r="J19" s="11"/>
    </row>
    <row r="20" s="2" customFormat="1" ht="29" customHeight="1" spans="1:10">
      <c r="A20" s="29"/>
      <c r="B20" s="32"/>
      <c r="C20" s="11" t="s">
        <v>55</v>
      </c>
      <c r="D20" s="11"/>
      <c r="E20" s="28"/>
      <c r="F20" s="28"/>
      <c r="G20" s="11"/>
      <c r="H20" s="11"/>
      <c r="I20" s="11"/>
      <c r="J20" s="11"/>
    </row>
    <row r="21" s="2" customFormat="1" ht="41" customHeight="1" spans="1:10">
      <c r="A21" s="29"/>
      <c r="B21" s="34"/>
      <c r="C21" s="11" t="s">
        <v>89</v>
      </c>
      <c r="D21" s="11" t="s">
        <v>380</v>
      </c>
      <c r="E21" s="28" t="s">
        <v>53</v>
      </c>
      <c r="F21" s="28" t="s">
        <v>54</v>
      </c>
      <c r="G21" s="11">
        <v>15</v>
      </c>
      <c r="H21" s="31">
        <v>0.8</v>
      </c>
      <c r="I21" s="11">
        <v>12</v>
      </c>
      <c r="J21" s="11"/>
    </row>
    <row r="22" s="2" customFormat="1" ht="39" customHeight="1" spans="1:10">
      <c r="A22" s="29"/>
      <c r="B22" s="32" t="s">
        <v>57</v>
      </c>
      <c r="C22" s="26" t="s">
        <v>58</v>
      </c>
      <c r="D22" s="11" t="s">
        <v>381</v>
      </c>
      <c r="E22" s="28" t="s">
        <v>140</v>
      </c>
      <c r="F22" s="69" t="s">
        <v>141</v>
      </c>
      <c r="G22" s="11">
        <v>10</v>
      </c>
      <c r="H22" s="31">
        <v>1</v>
      </c>
      <c r="I22" s="11">
        <v>10</v>
      </c>
      <c r="J22" s="11"/>
    </row>
    <row r="23" s="2" customFormat="1" ht="23" customHeight="1" spans="1:10">
      <c r="A23" s="36" t="s">
        <v>62</v>
      </c>
      <c r="B23" s="37"/>
      <c r="C23" s="38" t="s">
        <v>63</v>
      </c>
      <c r="D23" s="39"/>
      <c r="E23" s="39"/>
      <c r="F23" s="39"/>
      <c r="G23" s="38"/>
      <c r="H23" s="40"/>
      <c r="I23" s="38"/>
      <c r="J23" s="38"/>
    </row>
    <row r="24" customFormat="1" ht="24" customHeight="1" spans="1:10">
      <c r="A24" s="36" t="s">
        <v>64</v>
      </c>
      <c r="B24" s="37"/>
      <c r="C24" s="38" t="s">
        <v>65</v>
      </c>
      <c r="D24" s="39"/>
      <c r="E24" s="39"/>
      <c r="F24" s="39"/>
      <c r="G24" s="38"/>
      <c r="H24" s="40"/>
      <c r="I24" s="38"/>
      <c r="J24" s="38"/>
    </row>
    <row r="25" customFormat="1" ht="29" customHeight="1" spans="1:10">
      <c r="A25" s="36" t="s">
        <v>66</v>
      </c>
      <c r="B25" s="37"/>
      <c r="C25" s="38"/>
      <c r="D25" s="39"/>
      <c r="E25" s="39"/>
      <c r="F25" s="39"/>
      <c r="G25" s="38"/>
      <c r="H25" s="40"/>
      <c r="I25" s="38"/>
      <c r="J25" s="38"/>
    </row>
    <row r="26" s="3" customFormat="1" ht="21" customHeight="1" spans="1:10">
      <c r="A26" s="41" t="s">
        <v>67</v>
      </c>
      <c r="B26" s="41"/>
      <c r="C26" s="42" t="s">
        <v>68</v>
      </c>
      <c r="D26" s="42"/>
      <c r="E26" s="42"/>
      <c r="F26" s="42"/>
      <c r="G26" s="42" t="s">
        <v>69</v>
      </c>
      <c r="H26" s="42">
        <v>77712153</v>
      </c>
      <c r="I26" s="42"/>
      <c r="J26" s="42"/>
    </row>
    <row r="27" s="3" customFormat="1" ht="9" customHeight="1" spans="1:10">
      <c r="A27" s="41"/>
      <c r="B27" s="41"/>
      <c r="C27" s="43"/>
      <c r="D27" s="43"/>
      <c r="E27" s="43"/>
      <c r="F27" s="43"/>
      <c r="G27" s="43"/>
      <c r="H27" s="43"/>
      <c r="I27" s="43"/>
      <c r="J27" s="43"/>
    </row>
    <row r="28" s="3" customFormat="1" ht="20" customHeight="1" spans="1:10">
      <c r="A28" s="44" t="s">
        <v>70</v>
      </c>
      <c r="B28" s="44"/>
      <c r="C28" s="45"/>
      <c r="D28" s="45"/>
      <c r="E28" s="45"/>
      <c r="F28" s="45"/>
      <c r="G28" s="45"/>
      <c r="H28" s="41"/>
      <c r="I28" s="45"/>
      <c r="J28" s="45"/>
    </row>
    <row r="29" s="1" customFormat="1" ht="30" customHeight="1" spans="1:10">
      <c r="A29" s="46" t="s">
        <v>71</v>
      </c>
      <c r="B29" s="46"/>
      <c r="C29" s="46"/>
      <c r="D29" s="46"/>
      <c r="E29" s="46"/>
      <c r="F29" s="46"/>
      <c r="G29" s="46"/>
      <c r="H29" s="47"/>
      <c r="I29" s="46"/>
      <c r="J29" s="46"/>
    </row>
    <row r="30" s="1" customFormat="1" ht="18" customHeight="1" spans="1:1">
      <c r="A30" s="2" t="s">
        <v>72</v>
      </c>
    </row>
    <row r="31" s="1" customFormat="1" ht="29" customHeight="1" spans="1:10">
      <c r="A31" s="48" t="s">
        <v>73</v>
      </c>
      <c r="B31" s="48"/>
      <c r="C31" s="48"/>
      <c r="D31" s="48"/>
      <c r="E31" s="48"/>
      <c r="F31" s="48"/>
      <c r="G31" s="48"/>
      <c r="H31" s="48"/>
      <c r="I31" s="48"/>
      <c r="J31" s="48"/>
    </row>
    <row r="32" s="1" customFormat="1" ht="24" customHeight="1" spans="1:10">
      <c r="A32" s="48" t="s">
        <v>74</v>
      </c>
      <c r="B32" s="49"/>
      <c r="C32" s="49"/>
      <c r="D32" s="49"/>
      <c r="E32" s="49"/>
      <c r="F32" s="49"/>
      <c r="G32" s="49"/>
      <c r="H32" s="49"/>
      <c r="I32" s="49"/>
      <c r="J32" s="49"/>
    </row>
    <row r="33" s="1" customFormat="1" ht="20" customHeight="1" spans="1:10">
      <c r="A33" s="2" t="s">
        <v>75</v>
      </c>
      <c r="B33" s="2"/>
      <c r="C33" s="2"/>
      <c r="D33" s="2"/>
      <c r="E33" s="2"/>
      <c r="F33" s="2"/>
      <c r="G33" s="2"/>
      <c r="H33" s="50"/>
      <c r="I33" s="2"/>
      <c r="J33" s="2"/>
    </row>
    <row r="34" s="1" customFormat="1" ht="20" customHeight="1" spans="1:10">
      <c r="A34" s="2" t="s">
        <v>76</v>
      </c>
      <c r="B34" s="2"/>
      <c r="C34" s="2"/>
      <c r="D34" s="2"/>
      <c r="E34" s="2"/>
      <c r="F34" s="2"/>
      <c r="G34" s="2"/>
      <c r="H34" s="50"/>
      <c r="I34" s="2"/>
      <c r="J34" s="2"/>
    </row>
  </sheetData>
  <mergeCells count="33">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3:B23"/>
    <mergeCell ref="C23:J23"/>
    <mergeCell ref="A24:B24"/>
    <mergeCell ref="C24:J24"/>
    <mergeCell ref="A25:B25"/>
    <mergeCell ref="C25:J25"/>
    <mergeCell ref="A26:B26"/>
    <mergeCell ref="A29:J29"/>
    <mergeCell ref="A31:J31"/>
    <mergeCell ref="A32:J32"/>
    <mergeCell ref="A13:A22"/>
    <mergeCell ref="B14:B18"/>
    <mergeCell ref="B19:B21"/>
    <mergeCell ref="C14:C16"/>
    <mergeCell ref="A6:B10"/>
    <mergeCell ref="A11:B12"/>
  </mergeCells>
  <printOptions horizontalCentered="1"/>
  <pageMargins left="0.751388888888889" right="0.751388888888889" top="1" bottom="1" header="0.5" footer="0.5"/>
  <pageSetup paperSize="9" scale="80" orientation="portrait" horizontalDpi="600"/>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1"/>
  <sheetViews>
    <sheetView view="pageBreakPreview" zoomScaleNormal="100" zoomScaleSheetLayoutView="100" workbookViewId="0">
      <selection activeCell="O16" sqref="O16"/>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4" customWidth="1"/>
    <col min="9" max="9" width="5.75" style="1" customWidth="1"/>
    <col min="10" max="10" width="15" style="1" customWidth="1"/>
    <col min="11" max="16354" width="9" style="1"/>
  </cols>
  <sheetData>
    <row r="1" s="1" customFormat="1" ht="16" customHeight="1" spans="1:16384">
      <c r="A1" s="5" t="s">
        <v>0</v>
      </c>
      <c r="B1" s="5"/>
      <c r="C1" s="5"/>
      <c r="D1" s="5"/>
      <c r="E1" s="5"/>
      <c r="F1" s="5"/>
      <c r="G1" s="5"/>
      <c r="H1" s="5"/>
      <c r="I1" s="5"/>
      <c r="J1" s="5"/>
      <c r="XEA1"/>
      <c r="XEB1"/>
      <c r="XEC1"/>
      <c r="XED1"/>
      <c r="XEE1"/>
      <c r="XEF1"/>
      <c r="XEG1"/>
      <c r="XEH1"/>
      <c r="XEI1"/>
      <c r="XEJ1"/>
      <c r="XEK1"/>
      <c r="XEL1"/>
      <c r="XEM1"/>
      <c r="XEN1"/>
      <c r="XEO1"/>
      <c r="XEP1"/>
      <c r="XEQ1"/>
      <c r="XER1"/>
      <c r="XES1"/>
      <c r="XET1"/>
      <c r="XEU1"/>
      <c r="XEV1"/>
      <c r="XEW1"/>
      <c r="XEX1"/>
      <c r="XEY1"/>
      <c r="XEZ1"/>
      <c r="XFA1"/>
      <c r="XFB1"/>
      <c r="XFC1"/>
      <c r="XFD1"/>
    </row>
    <row r="2" s="1" customFormat="1" ht="21" customHeight="1" spans="1:10">
      <c r="A2" s="6" t="s">
        <v>1</v>
      </c>
      <c r="B2" s="6"/>
      <c r="C2" s="6"/>
      <c r="D2" s="6"/>
      <c r="E2" s="6"/>
      <c r="F2" s="6"/>
      <c r="G2" s="6"/>
      <c r="H2" s="6"/>
      <c r="I2" s="6"/>
      <c r="J2" s="6"/>
    </row>
    <row r="3" s="1" customFormat="1" ht="8" customHeight="1" spans="1:10">
      <c r="A3" s="7"/>
      <c r="B3" s="7"/>
      <c r="C3" s="7"/>
      <c r="D3" s="7"/>
      <c r="E3" s="7"/>
      <c r="F3" s="7"/>
      <c r="G3" s="7"/>
      <c r="H3" s="7"/>
      <c r="I3" s="7"/>
      <c r="J3" s="7"/>
    </row>
    <row r="4" s="2" customFormat="1" ht="30" customHeight="1" spans="1:10">
      <c r="A4" s="8" t="s">
        <v>2</v>
      </c>
      <c r="B4" s="9"/>
      <c r="C4" s="8" t="s">
        <v>382</v>
      </c>
      <c r="D4" s="9"/>
      <c r="E4" s="9"/>
      <c r="F4" s="10"/>
      <c r="G4" s="11" t="s">
        <v>4</v>
      </c>
      <c r="H4" s="11">
        <v>84.68</v>
      </c>
      <c r="I4" s="28" t="s">
        <v>5</v>
      </c>
      <c r="J4" s="28" t="s">
        <v>78</v>
      </c>
    </row>
    <row r="5" s="2" customFormat="1" ht="19" customHeight="1" spans="1:10">
      <c r="A5" s="8" t="s">
        <v>7</v>
      </c>
      <c r="B5" s="9"/>
      <c r="C5" s="12" t="s">
        <v>8</v>
      </c>
      <c r="D5" s="13"/>
      <c r="E5" s="13"/>
      <c r="F5" s="14"/>
      <c r="G5" s="11" t="s">
        <v>9</v>
      </c>
      <c r="H5" s="9" t="s">
        <v>8</v>
      </c>
      <c r="I5" s="9"/>
      <c r="J5" s="10"/>
    </row>
    <row r="6" s="2" customFormat="1" ht="27" customHeight="1" spans="1:10">
      <c r="A6" s="15" t="s">
        <v>10</v>
      </c>
      <c r="B6" s="16"/>
      <c r="C6" s="17"/>
      <c r="D6" s="18"/>
      <c r="E6" s="11" t="s">
        <v>11</v>
      </c>
      <c r="F6" s="11" t="s">
        <v>12</v>
      </c>
      <c r="G6" s="11" t="s">
        <v>13</v>
      </c>
      <c r="H6" s="11" t="s">
        <v>14</v>
      </c>
      <c r="I6" s="11" t="s">
        <v>15</v>
      </c>
      <c r="J6" s="28" t="s">
        <v>16</v>
      </c>
    </row>
    <row r="7" s="2" customFormat="1" ht="20" customHeight="1" spans="1:10">
      <c r="A7" s="19"/>
      <c r="B7" s="20"/>
      <c r="C7" s="8" t="s">
        <v>17</v>
      </c>
      <c r="D7" s="10"/>
      <c r="E7" s="21">
        <f t="shared" ref="E7:H7" si="0">SUM(E8:E10)</f>
        <v>1279</v>
      </c>
      <c r="F7" s="21">
        <f t="shared" si="0"/>
        <v>1279</v>
      </c>
      <c r="G7" s="21">
        <f t="shared" si="0"/>
        <v>86.903458</v>
      </c>
      <c r="H7" s="22">
        <f t="shared" si="0"/>
        <v>0.0679464096950743</v>
      </c>
      <c r="I7" s="11">
        <v>10</v>
      </c>
      <c r="J7" s="21">
        <v>0.68</v>
      </c>
    </row>
    <row r="8" s="2" customFormat="1" ht="20" customHeight="1" spans="1:10">
      <c r="A8" s="19"/>
      <c r="B8" s="20"/>
      <c r="C8" s="8" t="s">
        <v>18</v>
      </c>
      <c r="D8" s="10"/>
      <c r="E8" s="21">
        <v>1279</v>
      </c>
      <c r="F8" s="21">
        <v>1279</v>
      </c>
      <c r="G8" s="21">
        <v>86.903458</v>
      </c>
      <c r="H8" s="22">
        <f>G8/F8</f>
        <v>0.0679464096950743</v>
      </c>
      <c r="I8" s="11" t="s">
        <v>19</v>
      </c>
      <c r="J8" s="11" t="s">
        <v>19</v>
      </c>
    </row>
    <row r="9" s="2" customFormat="1" ht="20" customHeight="1" spans="1:10">
      <c r="A9" s="19"/>
      <c r="B9" s="20"/>
      <c r="C9" s="8" t="s">
        <v>20</v>
      </c>
      <c r="D9" s="10"/>
      <c r="E9" s="23"/>
      <c r="F9" s="23"/>
      <c r="G9" s="23"/>
      <c r="H9" s="22"/>
      <c r="I9" s="11" t="s">
        <v>19</v>
      </c>
      <c r="J9" s="11" t="s">
        <v>19</v>
      </c>
    </row>
    <row r="10" s="2" customFormat="1" ht="20" customHeight="1" spans="1:10">
      <c r="A10" s="24"/>
      <c r="B10" s="25"/>
      <c r="C10" s="8" t="s">
        <v>21</v>
      </c>
      <c r="D10" s="10"/>
      <c r="E10" s="11"/>
      <c r="F10" s="11"/>
      <c r="G10" s="11"/>
      <c r="H10" s="11"/>
      <c r="I10" s="11" t="s">
        <v>19</v>
      </c>
      <c r="J10" s="11" t="s">
        <v>19</v>
      </c>
    </row>
    <row r="11" s="2" customFormat="1" ht="20" customHeight="1" spans="1:10">
      <c r="A11" s="15" t="s">
        <v>22</v>
      </c>
      <c r="B11" s="16"/>
      <c r="C11" s="11" t="s">
        <v>23</v>
      </c>
      <c r="D11" s="11"/>
      <c r="E11" s="11"/>
      <c r="F11" s="11"/>
      <c r="G11" s="9" t="s">
        <v>24</v>
      </c>
      <c r="H11" s="9"/>
      <c r="I11" s="9"/>
      <c r="J11" s="10"/>
    </row>
    <row r="12" s="2" customFormat="1" ht="58" customHeight="1" spans="1:10">
      <c r="A12" s="24"/>
      <c r="B12" s="25"/>
      <c r="C12" s="11" t="s">
        <v>383</v>
      </c>
      <c r="D12" s="26"/>
      <c r="E12" s="26"/>
      <c r="F12" s="26"/>
      <c r="G12" s="9" t="s">
        <v>384</v>
      </c>
      <c r="H12" s="9"/>
      <c r="I12" s="9"/>
      <c r="J12" s="10"/>
    </row>
    <row r="13" s="2" customFormat="1" ht="33" customHeight="1" spans="1:10">
      <c r="A13" s="27" t="s">
        <v>26</v>
      </c>
      <c r="B13" s="11" t="s">
        <v>27</v>
      </c>
      <c r="C13" s="11" t="s">
        <v>28</v>
      </c>
      <c r="D13" s="11" t="s">
        <v>29</v>
      </c>
      <c r="E13" s="11" t="s">
        <v>30</v>
      </c>
      <c r="F13" s="11" t="s">
        <v>31</v>
      </c>
      <c r="G13" s="11" t="s">
        <v>15</v>
      </c>
      <c r="H13" s="28" t="s">
        <v>32</v>
      </c>
      <c r="I13" s="50" t="s">
        <v>16</v>
      </c>
      <c r="J13" s="11" t="s">
        <v>33</v>
      </c>
    </row>
    <row r="14" s="2" customFormat="1" ht="29" customHeight="1" spans="1:10">
      <c r="A14" s="29"/>
      <c r="B14" s="26" t="s">
        <v>34</v>
      </c>
      <c r="C14" s="11" t="s">
        <v>35</v>
      </c>
      <c r="D14" s="11" t="s">
        <v>385</v>
      </c>
      <c r="E14" s="28" t="s">
        <v>386</v>
      </c>
      <c r="F14" s="61" t="s">
        <v>387</v>
      </c>
      <c r="G14" s="11">
        <v>30</v>
      </c>
      <c r="H14" s="31">
        <v>1</v>
      </c>
      <c r="I14" s="11">
        <v>30</v>
      </c>
      <c r="J14" s="11"/>
    </row>
    <row r="15" s="2" customFormat="1" ht="27" customHeight="1" spans="1:10">
      <c r="A15" s="29"/>
      <c r="B15" s="32"/>
      <c r="C15" s="11" t="s">
        <v>43</v>
      </c>
      <c r="D15" s="11" t="s">
        <v>388</v>
      </c>
      <c r="E15" s="28" t="s">
        <v>45</v>
      </c>
      <c r="F15" s="61" t="s">
        <v>46</v>
      </c>
      <c r="G15" s="11">
        <v>10</v>
      </c>
      <c r="H15" s="31">
        <v>1</v>
      </c>
      <c r="I15" s="11">
        <v>10</v>
      </c>
      <c r="J15" s="11"/>
    </row>
    <row r="16" s="2" customFormat="1" ht="25" customHeight="1" spans="1:10">
      <c r="A16" s="29"/>
      <c r="B16" s="34"/>
      <c r="C16" s="11" t="s">
        <v>47</v>
      </c>
      <c r="D16" s="11" t="s">
        <v>389</v>
      </c>
      <c r="E16" s="61" t="s">
        <v>390</v>
      </c>
      <c r="F16" s="61" t="s">
        <v>390</v>
      </c>
      <c r="G16" s="11">
        <v>10</v>
      </c>
      <c r="H16" s="31">
        <v>1</v>
      </c>
      <c r="I16" s="11">
        <v>10</v>
      </c>
      <c r="J16" s="11"/>
    </row>
    <row r="17" s="2" customFormat="1" ht="31" customHeight="1" spans="1:10">
      <c r="A17" s="29"/>
      <c r="B17" s="26" t="s">
        <v>50</v>
      </c>
      <c r="C17" s="11" t="s">
        <v>55</v>
      </c>
      <c r="D17" s="11" t="s">
        <v>391</v>
      </c>
      <c r="E17" s="28" t="s">
        <v>53</v>
      </c>
      <c r="F17" s="28" t="s">
        <v>54</v>
      </c>
      <c r="G17" s="11">
        <v>15</v>
      </c>
      <c r="H17" s="31">
        <v>0.8</v>
      </c>
      <c r="I17" s="11">
        <v>12</v>
      </c>
      <c r="J17" s="11"/>
    </row>
    <row r="18" s="2" customFormat="1" ht="30" customHeight="1" spans="1:10">
      <c r="A18" s="29"/>
      <c r="B18" s="34"/>
      <c r="C18" s="11" t="s">
        <v>89</v>
      </c>
      <c r="D18" s="11" t="s">
        <v>104</v>
      </c>
      <c r="E18" s="28" t="s">
        <v>53</v>
      </c>
      <c r="F18" s="28" t="s">
        <v>54</v>
      </c>
      <c r="G18" s="11">
        <v>15</v>
      </c>
      <c r="H18" s="31">
        <v>0.8</v>
      </c>
      <c r="I18" s="11">
        <v>12</v>
      </c>
      <c r="J18" s="11"/>
    </row>
    <row r="19" s="2" customFormat="1" ht="45" customHeight="1" spans="1:10">
      <c r="A19" s="29"/>
      <c r="B19" s="32" t="s">
        <v>57</v>
      </c>
      <c r="C19" s="26" t="s">
        <v>58</v>
      </c>
      <c r="D19" s="11" t="s">
        <v>59</v>
      </c>
      <c r="E19" s="62" t="s">
        <v>60</v>
      </c>
      <c r="F19" s="61" t="s">
        <v>61</v>
      </c>
      <c r="G19" s="11">
        <v>10</v>
      </c>
      <c r="H19" s="31">
        <v>1</v>
      </c>
      <c r="I19" s="11">
        <v>10</v>
      </c>
      <c r="J19" s="11"/>
    </row>
    <row r="20" s="2" customFormat="1" ht="23" customHeight="1" spans="1:10">
      <c r="A20" s="36" t="s">
        <v>62</v>
      </c>
      <c r="B20" s="37"/>
      <c r="C20" s="38" t="s">
        <v>63</v>
      </c>
      <c r="D20" s="39"/>
      <c r="E20" s="39"/>
      <c r="F20" s="39"/>
      <c r="G20" s="38"/>
      <c r="H20" s="40"/>
      <c r="I20" s="38"/>
      <c r="J20" s="38"/>
    </row>
    <row r="21" customFormat="1" ht="24" customHeight="1" spans="1:10">
      <c r="A21" s="36" t="s">
        <v>64</v>
      </c>
      <c r="B21" s="37"/>
      <c r="C21" s="38" t="s">
        <v>65</v>
      </c>
      <c r="D21" s="39"/>
      <c r="E21" s="39"/>
      <c r="F21" s="39"/>
      <c r="G21" s="38"/>
      <c r="H21" s="40"/>
      <c r="I21" s="38"/>
      <c r="J21" s="38"/>
    </row>
    <row r="22" customFormat="1" ht="31" customHeight="1" spans="1:10">
      <c r="A22" s="36" t="s">
        <v>66</v>
      </c>
      <c r="B22" s="37"/>
      <c r="C22" s="38"/>
      <c r="D22" s="39"/>
      <c r="E22" s="39"/>
      <c r="F22" s="39"/>
      <c r="G22" s="38"/>
      <c r="H22" s="40"/>
      <c r="I22" s="38"/>
      <c r="J22" s="38"/>
    </row>
    <row r="23" s="3" customFormat="1" ht="21" customHeight="1" spans="1:10">
      <c r="A23" s="41" t="s">
        <v>67</v>
      </c>
      <c r="B23" s="41"/>
      <c r="C23" s="42" t="s">
        <v>68</v>
      </c>
      <c r="D23" s="42"/>
      <c r="E23" s="42"/>
      <c r="F23" s="42"/>
      <c r="G23" s="42" t="s">
        <v>69</v>
      </c>
      <c r="H23" s="42">
        <v>77712153</v>
      </c>
      <c r="I23" s="42"/>
      <c r="J23" s="42"/>
    </row>
    <row r="24" s="3" customFormat="1" ht="9" customHeight="1" spans="1:10">
      <c r="A24" s="41"/>
      <c r="B24" s="41"/>
      <c r="C24" s="43"/>
      <c r="D24" s="43"/>
      <c r="E24" s="43"/>
      <c r="F24" s="43"/>
      <c r="G24" s="43"/>
      <c r="H24" s="43"/>
      <c r="I24" s="43"/>
      <c r="J24" s="43"/>
    </row>
    <row r="25" s="3" customFormat="1" ht="20" customHeight="1" spans="1:10">
      <c r="A25" s="44" t="s">
        <v>70</v>
      </c>
      <c r="B25" s="44"/>
      <c r="C25" s="45"/>
      <c r="D25" s="45"/>
      <c r="E25" s="45"/>
      <c r="F25" s="45"/>
      <c r="G25" s="45"/>
      <c r="H25" s="41"/>
      <c r="I25" s="45"/>
      <c r="J25" s="45"/>
    </row>
    <row r="26" s="1" customFormat="1" ht="30" customHeight="1" spans="1:10">
      <c r="A26" s="46" t="s">
        <v>71</v>
      </c>
      <c r="B26" s="46"/>
      <c r="C26" s="46"/>
      <c r="D26" s="46"/>
      <c r="E26" s="46"/>
      <c r="F26" s="46"/>
      <c r="G26" s="46"/>
      <c r="H26" s="47"/>
      <c r="I26" s="46"/>
      <c r="J26" s="46"/>
    </row>
    <row r="27" s="1" customFormat="1" ht="18" customHeight="1" spans="1:1">
      <c r="A27" s="2" t="s">
        <v>72</v>
      </c>
    </row>
    <row r="28" s="1" customFormat="1" ht="29" customHeight="1" spans="1:10">
      <c r="A28" s="48" t="s">
        <v>73</v>
      </c>
      <c r="B28" s="48"/>
      <c r="C28" s="48"/>
      <c r="D28" s="48"/>
      <c r="E28" s="48"/>
      <c r="F28" s="48"/>
      <c r="G28" s="48"/>
      <c r="H28" s="48"/>
      <c r="I28" s="48"/>
      <c r="J28" s="48"/>
    </row>
    <row r="29" s="1" customFormat="1" ht="24" customHeight="1" spans="1:10">
      <c r="A29" s="48" t="s">
        <v>74</v>
      </c>
      <c r="B29" s="49"/>
      <c r="C29" s="49"/>
      <c r="D29" s="49"/>
      <c r="E29" s="49"/>
      <c r="F29" s="49"/>
      <c r="G29" s="49"/>
      <c r="H29" s="49"/>
      <c r="I29" s="49"/>
      <c r="J29" s="49"/>
    </row>
    <row r="30" s="1" customFormat="1" ht="20" customHeight="1" spans="1:10">
      <c r="A30" s="2" t="s">
        <v>75</v>
      </c>
      <c r="B30" s="2"/>
      <c r="C30" s="2"/>
      <c r="D30" s="2"/>
      <c r="E30" s="2"/>
      <c r="F30" s="2"/>
      <c r="G30" s="2"/>
      <c r="H30" s="50"/>
      <c r="I30" s="2"/>
      <c r="J30" s="2"/>
    </row>
    <row r="31" s="1" customFormat="1" ht="20" customHeight="1" spans="1:10">
      <c r="A31" s="2" t="s">
        <v>76</v>
      </c>
      <c r="B31" s="2"/>
      <c r="C31" s="2"/>
      <c r="D31" s="2"/>
      <c r="E31" s="2"/>
      <c r="F31" s="2"/>
      <c r="G31" s="2"/>
      <c r="H31" s="50"/>
      <c r="I31" s="2"/>
      <c r="J31" s="2"/>
    </row>
  </sheetData>
  <mergeCells count="32">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0:B20"/>
    <mergeCell ref="C20:J20"/>
    <mergeCell ref="A21:B21"/>
    <mergeCell ref="C21:J21"/>
    <mergeCell ref="A22:B22"/>
    <mergeCell ref="C22:J22"/>
    <mergeCell ref="A23:B23"/>
    <mergeCell ref="A26:J26"/>
    <mergeCell ref="A28:J28"/>
    <mergeCell ref="A29:J29"/>
    <mergeCell ref="A13:A19"/>
    <mergeCell ref="B14:B16"/>
    <mergeCell ref="B17:B18"/>
    <mergeCell ref="A6:B10"/>
    <mergeCell ref="A11:B12"/>
  </mergeCells>
  <pageMargins left="0.75" right="0.75" top="1" bottom="1" header="0.5" footer="0.5"/>
  <pageSetup paperSize="9" scale="90"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4"/>
  <sheetViews>
    <sheetView view="pageBreakPreview" zoomScaleNormal="100" zoomScaleSheetLayoutView="100" workbookViewId="0">
      <selection activeCell="O14" sqref="O14"/>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4" customWidth="1"/>
    <col min="9" max="9" width="5.75" style="1" customWidth="1"/>
    <col min="10" max="10" width="15" style="1" customWidth="1"/>
    <col min="11" max="16354" width="9" style="1"/>
  </cols>
  <sheetData>
    <row r="1" s="1" customFormat="1" ht="16" customHeight="1" spans="1:16384">
      <c r="A1" s="5" t="s">
        <v>0</v>
      </c>
      <c r="B1" s="5"/>
      <c r="C1" s="5"/>
      <c r="D1" s="5"/>
      <c r="E1" s="5"/>
      <c r="F1" s="5"/>
      <c r="G1" s="5"/>
      <c r="H1" s="5"/>
      <c r="I1" s="5"/>
      <c r="J1" s="5"/>
      <c r="XEA1"/>
      <c r="XEB1"/>
      <c r="XEC1"/>
      <c r="XED1"/>
      <c r="XEE1"/>
      <c r="XEF1"/>
      <c r="XEG1"/>
      <c r="XEH1"/>
      <c r="XEI1"/>
      <c r="XEJ1"/>
      <c r="XEK1"/>
      <c r="XEL1"/>
      <c r="XEM1"/>
      <c r="XEN1"/>
      <c r="XEO1"/>
      <c r="XEP1"/>
      <c r="XEQ1"/>
      <c r="XER1"/>
      <c r="XES1"/>
      <c r="XET1"/>
      <c r="XEU1"/>
      <c r="XEV1"/>
      <c r="XEW1"/>
      <c r="XEX1"/>
      <c r="XEY1"/>
      <c r="XEZ1"/>
      <c r="XFA1"/>
      <c r="XFB1"/>
      <c r="XFC1"/>
      <c r="XFD1"/>
    </row>
    <row r="2" s="1" customFormat="1" ht="21" customHeight="1" spans="1:10">
      <c r="A2" s="6" t="s">
        <v>1</v>
      </c>
      <c r="B2" s="6"/>
      <c r="C2" s="6"/>
      <c r="D2" s="6"/>
      <c r="E2" s="6"/>
      <c r="F2" s="6"/>
      <c r="G2" s="6"/>
      <c r="H2" s="6"/>
      <c r="I2" s="6"/>
      <c r="J2" s="6"/>
    </row>
    <row r="3" s="1" customFormat="1" ht="8" customHeight="1" spans="1:10">
      <c r="A3" s="7"/>
      <c r="B3" s="7"/>
      <c r="C3" s="7"/>
      <c r="D3" s="7"/>
      <c r="E3" s="7"/>
      <c r="F3" s="7"/>
      <c r="G3" s="7"/>
      <c r="H3" s="7"/>
      <c r="I3" s="7"/>
      <c r="J3" s="7"/>
    </row>
    <row r="4" s="2" customFormat="1" ht="30" customHeight="1" spans="1:10">
      <c r="A4" s="8" t="s">
        <v>2</v>
      </c>
      <c r="B4" s="9"/>
      <c r="C4" s="8" t="s">
        <v>382</v>
      </c>
      <c r="D4" s="9"/>
      <c r="E4" s="9"/>
      <c r="F4" s="10"/>
      <c r="G4" s="11" t="s">
        <v>4</v>
      </c>
      <c r="H4" s="11">
        <v>100</v>
      </c>
      <c r="I4" s="28" t="s">
        <v>5</v>
      </c>
      <c r="J4" s="28" t="s">
        <v>6</v>
      </c>
    </row>
    <row r="5" s="2" customFormat="1" ht="19" customHeight="1" spans="1:10">
      <c r="A5" s="8" t="s">
        <v>7</v>
      </c>
      <c r="B5" s="9"/>
      <c r="C5" s="12" t="s">
        <v>8</v>
      </c>
      <c r="D5" s="13"/>
      <c r="E5" s="13"/>
      <c r="F5" s="14"/>
      <c r="G5" s="11" t="s">
        <v>9</v>
      </c>
      <c r="H5" s="9" t="s">
        <v>8</v>
      </c>
      <c r="I5" s="9"/>
      <c r="J5" s="10"/>
    </row>
    <row r="6" s="2" customFormat="1" ht="27" customHeight="1" spans="1:10">
      <c r="A6" s="15" t="s">
        <v>10</v>
      </c>
      <c r="B6" s="16"/>
      <c r="C6" s="17"/>
      <c r="D6" s="18"/>
      <c r="E6" s="11" t="s">
        <v>11</v>
      </c>
      <c r="F6" s="11" t="s">
        <v>12</v>
      </c>
      <c r="G6" s="11" t="s">
        <v>13</v>
      </c>
      <c r="H6" s="11" t="s">
        <v>14</v>
      </c>
      <c r="I6" s="11" t="s">
        <v>15</v>
      </c>
      <c r="J6" s="28" t="s">
        <v>16</v>
      </c>
    </row>
    <row r="7" s="2" customFormat="1" ht="20" customHeight="1" spans="1:10">
      <c r="A7" s="19"/>
      <c r="B7" s="20"/>
      <c r="C7" s="8" t="s">
        <v>17</v>
      </c>
      <c r="D7" s="10"/>
      <c r="E7" s="21">
        <f t="shared" ref="E7:H7" si="0">SUM(E8:E10)</f>
        <v>232</v>
      </c>
      <c r="F7" s="21">
        <f t="shared" si="0"/>
        <v>232</v>
      </c>
      <c r="G7" s="21">
        <f t="shared" si="0"/>
        <v>232</v>
      </c>
      <c r="H7" s="22">
        <f t="shared" si="0"/>
        <v>1</v>
      </c>
      <c r="I7" s="11">
        <v>10</v>
      </c>
      <c r="J7" s="21">
        <v>10</v>
      </c>
    </row>
    <row r="8" s="2" customFormat="1" ht="20" customHeight="1" spans="1:10">
      <c r="A8" s="19"/>
      <c r="B8" s="20"/>
      <c r="C8" s="8" t="s">
        <v>18</v>
      </c>
      <c r="D8" s="10"/>
      <c r="E8" s="21">
        <v>232</v>
      </c>
      <c r="F8" s="21">
        <v>232</v>
      </c>
      <c r="G8" s="21">
        <v>232</v>
      </c>
      <c r="H8" s="22">
        <f>G8/F8</f>
        <v>1</v>
      </c>
      <c r="I8" s="11" t="s">
        <v>19</v>
      </c>
      <c r="J8" s="11" t="s">
        <v>19</v>
      </c>
    </row>
    <row r="9" s="2" customFormat="1" ht="20" customHeight="1" spans="1:10">
      <c r="A9" s="19"/>
      <c r="B9" s="20"/>
      <c r="C9" s="8" t="s">
        <v>20</v>
      </c>
      <c r="D9" s="10"/>
      <c r="E9" s="23"/>
      <c r="F9" s="23"/>
      <c r="G9" s="23"/>
      <c r="H9" s="22"/>
      <c r="I9" s="11" t="s">
        <v>19</v>
      </c>
      <c r="J9" s="11" t="s">
        <v>19</v>
      </c>
    </row>
    <row r="10" s="2" customFormat="1" ht="20" customHeight="1" spans="1:10">
      <c r="A10" s="24"/>
      <c r="B10" s="25"/>
      <c r="C10" s="8" t="s">
        <v>21</v>
      </c>
      <c r="D10" s="10"/>
      <c r="E10" s="11"/>
      <c r="F10" s="11"/>
      <c r="G10" s="11"/>
      <c r="H10" s="11"/>
      <c r="I10" s="11" t="s">
        <v>19</v>
      </c>
      <c r="J10" s="11" t="s">
        <v>19</v>
      </c>
    </row>
    <row r="11" s="2" customFormat="1" ht="20" customHeight="1" spans="1:10">
      <c r="A11" s="15" t="s">
        <v>22</v>
      </c>
      <c r="B11" s="16"/>
      <c r="C11" s="11" t="s">
        <v>23</v>
      </c>
      <c r="D11" s="11"/>
      <c r="E11" s="11"/>
      <c r="F11" s="11"/>
      <c r="G11" s="9" t="s">
        <v>24</v>
      </c>
      <c r="H11" s="9"/>
      <c r="I11" s="9"/>
      <c r="J11" s="10"/>
    </row>
    <row r="12" s="2" customFormat="1" ht="83" customHeight="1" spans="1:10">
      <c r="A12" s="24"/>
      <c r="B12" s="25"/>
      <c r="C12" s="11" t="s">
        <v>392</v>
      </c>
      <c r="D12" s="26"/>
      <c r="E12" s="26"/>
      <c r="F12" s="26"/>
      <c r="G12" s="9" t="s">
        <v>392</v>
      </c>
      <c r="H12" s="9"/>
      <c r="I12" s="9"/>
      <c r="J12" s="10"/>
    </row>
    <row r="13" s="2" customFormat="1" ht="33" customHeight="1" spans="1:10">
      <c r="A13" s="27" t="s">
        <v>26</v>
      </c>
      <c r="B13" s="11" t="s">
        <v>27</v>
      </c>
      <c r="C13" s="11" t="s">
        <v>28</v>
      </c>
      <c r="D13" s="11" t="s">
        <v>29</v>
      </c>
      <c r="E13" s="11" t="s">
        <v>30</v>
      </c>
      <c r="F13" s="11" t="s">
        <v>31</v>
      </c>
      <c r="G13" s="11" t="s">
        <v>15</v>
      </c>
      <c r="H13" s="28" t="s">
        <v>32</v>
      </c>
      <c r="I13" s="50" t="s">
        <v>16</v>
      </c>
      <c r="J13" s="11" t="s">
        <v>33</v>
      </c>
    </row>
    <row r="14" s="2" customFormat="1" ht="29" customHeight="1" spans="1:10">
      <c r="A14" s="29"/>
      <c r="B14" s="26" t="s">
        <v>34</v>
      </c>
      <c r="C14" s="26" t="s">
        <v>35</v>
      </c>
      <c r="D14" s="11" t="s">
        <v>393</v>
      </c>
      <c r="E14" s="11" t="s">
        <v>394</v>
      </c>
      <c r="F14" s="71" t="s">
        <v>395</v>
      </c>
      <c r="G14" s="11">
        <v>10</v>
      </c>
      <c r="H14" s="31">
        <v>1</v>
      </c>
      <c r="I14" s="11">
        <v>10</v>
      </c>
      <c r="J14" s="11"/>
    </row>
    <row r="15" s="2" customFormat="1" ht="29" customHeight="1" spans="1:10">
      <c r="A15" s="29"/>
      <c r="B15" s="32"/>
      <c r="C15" s="34"/>
      <c r="D15" s="11" t="s">
        <v>396</v>
      </c>
      <c r="E15" s="11" t="s">
        <v>397</v>
      </c>
      <c r="F15" s="71" t="s">
        <v>398</v>
      </c>
      <c r="G15" s="11">
        <v>10</v>
      </c>
      <c r="H15" s="31">
        <v>1</v>
      </c>
      <c r="I15" s="11">
        <v>10</v>
      </c>
      <c r="J15" s="11"/>
    </row>
    <row r="16" s="2" customFormat="1" ht="29" customHeight="1" spans="1:10">
      <c r="A16" s="29"/>
      <c r="B16" s="32"/>
      <c r="C16" s="11" t="s">
        <v>39</v>
      </c>
      <c r="D16" s="11" t="s">
        <v>399</v>
      </c>
      <c r="E16" s="11" t="s">
        <v>400</v>
      </c>
      <c r="F16" s="11" t="s">
        <v>400</v>
      </c>
      <c r="G16" s="11">
        <v>10</v>
      </c>
      <c r="H16" s="31">
        <v>1</v>
      </c>
      <c r="I16" s="11">
        <v>10</v>
      </c>
      <c r="J16" s="11"/>
    </row>
    <row r="17" s="2" customFormat="1" ht="29" customHeight="1" spans="1:10">
      <c r="A17" s="29"/>
      <c r="B17" s="32"/>
      <c r="C17" s="11" t="s">
        <v>43</v>
      </c>
      <c r="D17" s="11" t="s">
        <v>401</v>
      </c>
      <c r="E17" s="28" t="s">
        <v>45</v>
      </c>
      <c r="F17" s="66" t="s">
        <v>46</v>
      </c>
      <c r="G17" s="11">
        <v>10</v>
      </c>
      <c r="H17" s="64">
        <v>1</v>
      </c>
      <c r="I17" s="11">
        <v>10</v>
      </c>
      <c r="J17" s="11"/>
    </row>
    <row r="18" s="2" customFormat="1" ht="29" customHeight="1" spans="1:10">
      <c r="A18" s="29"/>
      <c r="B18" s="34"/>
      <c r="C18" s="11" t="s">
        <v>47</v>
      </c>
      <c r="D18" s="11" t="s">
        <v>402</v>
      </c>
      <c r="E18" s="28" t="s">
        <v>403</v>
      </c>
      <c r="F18" s="28" t="s">
        <v>403</v>
      </c>
      <c r="G18" s="11">
        <v>10</v>
      </c>
      <c r="H18" s="62" t="s">
        <v>404</v>
      </c>
      <c r="I18" s="11">
        <v>10</v>
      </c>
      <c r="J18" s="11"/>
    </row>
    <row r="19" s="2" customFormat="1" ht="29" customHeight="1" spans="1:10">
      <c r="A19" s="29"/>
      <c r="B19" s="26" t="s">
        <v>50</v>
      </c>
      <c r="C19" s="11" t="s">
        <v>51</v>
      </c>
      <c r="D19" s="11" t="s">
        <v>405</v>
      </c>
      <c r="E19" s="11" t="s">
        <v>53</v>
      </c>
      <c r="F19" s="11" t="s">
        <v>53</v>
      </c>
      <c r="G19" s="11">
        <v>10</v>
      </c>
      <c r="H19" s="62">
        <v>1</v>
      </c>
      <c r="I19" s="11">
        <v>10</v>
      </c>
      <c r="J19" s="11"/>
    </row>
    <row r="20" s="2" customFormat="1" ht="29" customHeight="1" spans="1:10">
      <c r="A20" s="29"/>
      <c r="B20" s="32"/>
      <c r="C20" s="11" t="s">
        <v>55</v>
      </c>
      <c r="D20" s="11" t="s">
        <v>406</v>
      </c>
      <c r="E20" s="28" t="s">
        <v>140</v>
      </c>
      <c r="F20" s="28" t="s">
        <v>140</v>
      </c>
      <c r="G20" s="11">
        <v>10</v>
      </c>
      <c r="H20" s="62">
        <v>1</v>
      </c>
      <c r="I20" s="11">
        <v>10</v>
      </c>
      <c r="J20" s="11"/>
    </row>
    <row r="21" s="2" customFormat="1" ht="29" customHeight="1" spans="1:10">
      <c r="A21" s="29"/>
      <c r="B21" s="34"/>
      <c r="C21" s="11" t="s">
        <v>89</v>
      </c>
      <c r="D21" s="11" t="s">
        <v>407</v>
      </c>
      <c r="E21" s="11" t="s">
        <v>53</v>
      </c>
      <c r="F21" s="11" t="s">
        <v>53</v>
      </c>
      <c r="G21" s="11">
        <v>10</v>
      </c>
      <c r="H21" s="62">
        <v>1</v>
      </c>
      <c r="I21" s="11">
        <v>10</v>
      </c>
      <c r="J21" s="11"/>
    </row>
    <row r="22" s="2" customFormat="1" ht="43" customHeight="1" spans="1:10">
      <c r="A22" s="29"/>
      <c r="B22" s="32" t="s">
        <v>57</v>
      </c>
      <c r="C22" s="26" t="s">
        <v>58</v>
      </c>
      <c r="D22" s="11" t="s">
        <v>408</v>
      </c>
      <c r="E22" s="62">
        <v>1</v>
      </c>
      <c r="F22" s="62">
        <v>1</v>
      </c>
      <c r="G22" s="11">
        <v>10</v>
      </c>
      <c r="H22" s="62">
        <v>1</v>
      </c>
      <c r="I22" s="11">
        <v>10</v>
      </c>
      <c r="J22" s="11"/>
    </row>
    <row r="23" s="2" customFormat="1" ht="23" customHeight="1" spans="1:10">
      <c r="A23" s="36" t="s">
        <v>62</v>
      </c>
      <c r="B23" s="37"/>
      <c r="C23" s="38" t="s">
        <v>63</v>
      </c>
      <c r="D23" s="39"/>
      <c r="E23" s="39"/>
      <c r="F23" s="39"/>
      <c r="G23" s="38"/>
      <c r="H23" s="40"/>
      <c r="I23" s="38"/>
      <c r="J23" s="38"/>
    </row>
    <row r="24" customFormat="1" ht="24" customHeight="1" spans="1:10">
      <c r="A24" s="36" t="s">
        <v>64</v>
      </c>
      <c r="B24" s="37"/>
      <c r="C24" s="38" t="s">
        <v>65</v>
      </c>
      <c r="D24" s="39"/>
      <c r="E24" s="39"/>
      <c r="F24" s="39"/>
      <c r="G24" s="38"/>
      <c r="H24" s="40"/>
      <c r="I24" s="38"/>
      <c r="J24" s="38"/>
    </row>
    <row r="25" customFormat="1" ht="32" customHeight="1" spans="1:10">
      <c r="A25" s="36" t="s">
        <v>66</v>
      </c>
      <c r="B25" s="37"/>
      <c r="C25" s="38"/>
      <c r="D25" s="39"/>
      <c r="E25" s="39"/>
      <c r="F25" s="39"/>
      <c r="G25" s="38"/>
      <c r="H25" s="40"/>
      <c r="I25" s="38"/>
      <c r="J25" s="38"/>
    </row>
    <row r="26" s="3" customFormat="1" ht="21" customHeight="1" spans="1:10">
      <c r="A26" s="41" t="s">
        <v>67</v>
      </c>
      <c r="B26" s="41"/>
      <c r="C26" s="42" t="s">
        <v>68</v>
      </c>
      <c r="D26" s="42"/>
      <c r="E26" s="42"/>
      <c r="F26" s="42"/>
      <c r="G26" s="42" t="s">
        <v>69</v>
      </c>
      <c r="H26" s="42">
        <v>77712153</v>
      </c>
      <c r="I26" s="42"/>
      <c r="J26" s="42"/>
    </row>
    <row r="27" s="3" customFormat="1" ht="9" customHeight="1" spans="1:10">
      <c r="A27" s="41"/>
      <c r="B27" s="41"/>
      <c r="C27" s="43"/>
      <c r="D27" s="43"/>
      <c r="E27" s="43"/>
      <c r="F27" s="43"/>
      <c r="G27" s="43"/>
      <c r="H27" s="43"/>
      <c r="I27" s="43"/>
      <c r="J27" s="43"/>
    </row>
    <row r="28" s="3" customFormat="1" ht="20" customHeight="1" spans="1:10">
      <c r="A28" s="44" t="s">
        <v>70</v>
      </c>
      <c r="B28" s="44"/>
      <c r="C28" s="45"/>
      <c r="D28" s="45"/>
      <c r="E28" s="45"/>
      <c r="F28" s="45"/>
      <c r="G28" s="45"/>
      <c r="H28" s="41"/>
      <c r="I28" s="45"/>
      <c r="J28" s="45"/>
    </row>
    <row r="29" s="1" customFormat="1" ht="30" customHeight="1" spans="1:10">
      <c r="A29" s="46" t="s">
        <v>71</v>
      </c>
      <c r="B29" s="46"/>
      <c r="C29" s="46"/>
      <c r="D29" s="46"/>
      <c r="E29" s="46"/>
      <c r="F29" s="46"/>
      <c r="G29" s="46"/>
      <c r="H29" s="47"/>
      <c r="I29" s="46"/>
      <c r="J29" s="46"/>
    </row>
    <row r="30" s="1" customFormat="1" ht="18" customHeight="1" spans="1:1">
      <c r="A30" s="2" t="s">
        <v>72</v>
      </c>
    </row>
    <row r="31" s="1" customFormat="1" ht="29" customHeight="1" spans="1:10">
      <c r="A31" s="48" t="s">
        <v>73</v>
      </c>
      <c r="B31" s="48"/>
      <c r="C31" s="48"/>
      <c r="D31" s="48"/>
      <c r="E31" s="48"/>
      <c r="F31" s="48"/>
      <c r="G31" s="48"/>
      <c r="H31" s="48"/>
      <c r="I31" s="48"/>
      <c r="J31" s="48"/>
    </row>
    <row r="32" s="1" customFormat="1" ht="24" customHeight="1" spans="1:10">
      <c r="A32" s="48" t="s">
        <v>74</v>
      </c>
      <c r="B32" s="49"/>
      <c r="C32" s="49"/>
      <c r="D32" s="49"/>
      <c r="E32" s="49"/>
      <c r="F32" s="49"/>
      <c r="G32" s="49"/>
      <c r="H32" s="49"/>
      <c r="I32" s="49"/>
      <c r="J32" s="49"/>
    </row>
    <row r="33" s="1" customFormat="1" ht="20" customHeight="1" spans="1:10">
      <c r="A33" s="2" t="s">
        <v>75</v>
      </c>
      <c r="B33" s="2"/>
      <c r="C33" s="2"/>
      <c r="D33" s="2"/>
      <c r="E33" s="2"/>
      <c r="F33" s="2"/>
      <c r="G33" s="2"/>
      <c r="H33" s="50"/>
      <c r="I33" s="2"/>
      <c r="J33" s="2"/>
    </row>
    <row r="34" s="1" customFormat="1" ht="20" customHeight="1" spans="1:10">
      <c r="A34" s="2" t="s">
        <v>76</v>
      </c>
      <c r="B34" s="2"/>
      <c r="C34" s="2"/>
      <c r="D34" s="2"/>
      <c r="E34" s="2"/>
      <c r="F34" s="2"/>
      <c r="G34" s="2"/>
      <c r="H34" s="50"/>
      <c r="I34" s="2"/>
      <c r="J34" s="2"/>
    </row>
  </sheetData>
  <mergeCells count="33">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3:B23"/>
    <mergeCell ref="C23:J23"/>
    <mergeCell ref="A24:B24"/>
    <mergeCell ref="C24:J24"/>
    <mergeCell ref="A25:B25"/>
    <mergeCell ref="C25:J25"/>
    <mergeCell ref="A26:B26"/>
    <mergeCell ref="A29:J29"/>
    <mergeCell ref="A31:J31"/>
    <mergeCell ref="A32:J32"/>
    <mergeCell ref="A13:A22"/>
    <mergeCell ref="B14:B18"/>
    <mergeCell ref="B19:B21"/>
    <mergeCell ref="C14:C15"/>
    <mergeCell ref="A6:B10"/>
    <mergeCell ref="A11:B12"/>
  </mergeCells>
  <printOptions horizontalCentered="1"/>
  <pageMargins left="0.751388888888889" right="0.751388888888889" top="1" bottom="0.60625" header="0.5" footer="0.5"/>
  <pageSetup paperSize="9" scale="79" orientation="portrait" horizontalDpi="600"/>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6"/>
  <sheetViews>
    <sheetView view="pageBreakPreview" zoomScaleNormal="100" zoomScaleSheetLayoutView="100" workbookViewId="0">
      <selection activeCell="N19" sqref="N19"/>
    </sheetView>
  </sheetViews>
  <sheetFormatPr defaultColWidth="9" defaultRowHeight="13.5"/>
  <cols>
    <col min="1" max="2" width="5.125" style="1" customWidth="1"/>
    <col min="3" max="3" width="9" style="1" customWidth="1"/>
    <col min="4" max="4" width="16.375" style="1" customWidth="1"/>
    <col min="5" max="6" width="10.375" style="1" customWidth="1"/>
    <col min="7" max="7" width="10" style="1" customWidth="1"/>
    <col min="8" max="8" width="10.375" style="4" customWidth="1"/>
    <col min="9" max="9" width="5.75" style="1" customWidth="1"/>
    <col min="10" max="10" width="15" style="1" customWidth="1"/>
    <col min="11" max="16354" width="9" style="1"/>
  </cols>
  <sheetData>
    <row r="1" s="1" customFormat="1" ht="16" customHeight="1" spans="1:16384">
      <c r="A1" s="5" t="s">
        <v>0</v>
      </c>
      <c r="B1" s="5"/>
      <c r="C1" s="5"/>
      <c r="D1" s="5"/>
      <c r="E1" s="5"/>
      <c r="F1" s="5"/>
      <c r="G1" s="5"/>
      <c r="H1" s="5"/>
      <c r="I1" s="5"/>
      <c r="J1" s="5"/>
      <c r="XEA1"/>
      <c r="XEB1"/>
      <c r="XEC1"/>
      <c r="XED1"/>
      <c r="XEE1"/>
      <c r="XEF1"/>
      <c r="XEG1"/>
      <c r="XEH1"/>
      <c r="XEI1"/>
      <c r="XEJ1"/>
      <c r="XEK1"/>
      <c r="XEL1"/>
      <c r="XEM1"/>
      <c r="XEN1"/>
      <c r="XEO1"/>
      <c r="XEP1"/>
      <c r="XEQ1"/>
      <c r="XER1"/>
      <c r="XES1"/>
      <c r="XET1"/>
      <c r="XEU1"/>
      <c r="XEV1"/>
      <c r="XEW1"/>
      <c r="XEX1"/>
      <c r="XEY1"/>
      <c r="XEZ1"/>
      <c r="XFA1"/>
      <c r="XFB1"/>
      <c r="XFC1"/>
      <c r="XFD1"/>
    </row>
    <row r="2" s="1" customFormat="1" ht="21" customHeight="1" spans="1:10">
      <c r="A2" s="6" t="s">
        <v>1</v>
      </c>
      <c r="B2" s="6"/>
      <c r="C2" s="6"/>
      <c r="D2" s="6"/>
      <c r="E2" s="6"/>
      <c r="F2" s="6"/>
      <c r="G2" s="6"/>
      <c r="H2" s="6"/>
      <c r="I2" s="6"/>
      <c r="J2" s="6"/>
    </row>
    <row r="3" s="1" customFormat="1" ht="8" customHeight="1" spans="1:10">
      <c r="A3" s="7"/>
      <c r="B3" s="7"/>
      <c r="C3" s="7"/>
      <c r="D3" s="7"/>
      <c r="E3" s="7"/>
      <c r="F3" s="7"/>
      <c r="G3" s="7"/>
      <c r="H3" s="7"/>
      <c r="I3" s="7"/>
      <c r="J3" s="7"/>
    </row>
    <row r="4" s="2" customFormat="1" ht="30" customHeight="1" spans="1:10">
      <c r="A4" s="8" t="s">
        <v>2</v>
      </c>
      <c r="B4" s="9"/>
      <c r="C4" s="8" t="s">
        <v>409</v>
      </c>
      <c r="D4" s="9"/>
      <c r="E4" s="9"/>
      <c r="F4" s="10"/>
      <c r="G4" s="11" t="s">
        <v>4</v>
      </c>
      <c r="H4" s="11">
        <v>100</v>
      </c>
      <c r="I4" s="28" t="s">
        <v>5</v>
      </c>
      <c r="J4" s="28" t="s">
        <v>6</v>
      </c>
    </row>
    <row r="5" s="2" customFormat="1" ht="19" customHeight="1" spans="1:10">
      <c r="A5" s="8" t="s">
        <v>7</v>
      </c>
      <c r="B5" s="9"/>
      <c r="C5" s="12" t="s">
        <v>8</v>
      </c>
      <c r="D5" s="13"/>
      <c r="E5" s="13"/>
      <c r="F5" s="14"/>
      <c r="G5" s="11" t="s">
        <v>9</v>
      </c>
      <c r="H5" s="9" t="s">
        <v>8</v>
      </c>
      <c r="I5" s="9"/>
      <c r="J5" s="10"/>
    </row>
    <row r="6" s="2" customFormat="1" ht="27" customHeight="1" spans="1:10">
      <c r="A6" s="15" t="s">
        <v>10</v>
      </c>
      <c r="B6" s="16"/>
      <c r="C6" s="17"/>
      <c r="D6" s="18"/>
      <c r="E6" s="11" t="s">
        <v>11</v>
      </c>
      <c r="F6" s="11" t="s">
        <v>12</v>
      </c>
      <c r="G6" s="11" t="s">
        <v>13</v>
      </c>
      <c r="H6" s="11" t="s">
        <v>14</v>
      </c>
      <c r="I6" s="11" t="s">
        <v>15</v>
      </c>
      <c r="J6" s="28" t="s">
        <v>16</v>
      </c>
    </row>
    <row r="7" s="2" customFormat="1" ht="20" customHeight="1" spans="1:10">
      <c r="A7" s="19"/>
      <c r="B7" s="20"/>
      <c r="C7" s="8" t="s">
        <v>17</v>
      </c>
      <c r="D7" s="10"/>
      <c r="E7" s="21">
        <f>SUM(E8:E10)</f>
        <v>40</v>
      </c>
      <c r="F7" s="21">
        <f t="shared" ref="E7:H7" si="0">SUM(F8:F10)</f>
        <v>40</v>
      </c>
      <c r="G7" s="21">
        <f t="shared" si="0"/>
        <v>40</v>
      </c>
      <c r="H7" s="22">
        <f t="shared" si="0"/>
        <v>1</v>
      </c>
      <c r="I7" s="11">
        <v>10</v>
      </c>
      <c r="J7" s="21">
        <v>10</v>
      </c>
    </row>
    <row r="8" s="2" customFormat="1" ht="20" customHeight="1" spans="1:10">
      <c r="A8" s="19"/>
      <c r="B8" s="20"/>
      <c r="C8" s="8" t="s">
        <v>18</v>
      </c>
      <c r="D8" s="10"/>
      <c r="E8" s="21">
        <v>40</v>
      </c>
      <c r="F8" s="21">
        <v>40</v>
      </c>
      <c r="G8" s="21">
        <v>40</v>
      </c>
      <c r="H8" s="22">
        <f>G8/F8</f>
        <v>1</v>
      </c>
      <c r="I8" s="11" t="s">
        <v>19</v>
      </c>
      <c r="J8" s="11" t="s">
        <v>19</v>
      </c>
    </row>
    <row r="9" s="2" customFormat="1" ht="20" customHeight="1" spans="1:10">
      <c r="A9" s="19"/>
      <c r="B9" s="20"/>
      <c r="C9" s="8" t="s">
        <v>20</v>
      </c>
      <c r="D9" s="10"/>
      <c r="E9" s="23"/>
      <c r="F9" s="23"/>
      <c r="G9" s="23"/>
      <c r="H9" s="22"/>
      <c r="I9" s="11" t="s">
        <v>19</v>
      </c>
      <c r="J9" s="11" t="s">
        <v>19</v>
      </c>
    </row>
    <row r="10" s="2" customFormat="1" ht="20" customHeight="1" spans="1:10">
      <c r="A10" s="24"/>
      <c r="B10" s="25"/>
      <c r="C10" s="8" t="s">
        <v>21</v>
      </c>
      <c r="D10" s="10"/>
      <c r="E10" s="11"/>
      <c r="F10" s="11"/>
      <c r="G10" s="11"/>
      <c r="H10" s="11"/>
      <c r="I10" s="11" t="s">
        <v>19</v>
      </c>
      <c r="J10" s="11" t="s">
        <v>19</v>
      </c>
    </row>
    <row r="11" s="2" customFormat="1" ht="20" customHeight="1" spans="1:10">
      <c r="A11" s="15" t="s">
        <v>22</v>
      </c>
      <c r="B11" s="16"/>
      <c r="C11" s="11" t="s">
        <v>23</v>
      </c>
      <c r="D11" s="11"/>
      <c r="E11" s="11"/>
      <c r="F11" s="11"/>
      <c r="G11" s="9" t="s">
        <v>24</v>
      </c>
      <c r="H11" s="9"/>
      <c r="I11" s="9"/>
      <c r="J11" s="10"/>
    </row>
    <row r="12" s="2" customFormat="1" ht="98" customHeight="1" spans="1:10">
      <c r="A12" s="24"/>
      <c r="B12" s="25"/>
      <c r="C12" s="11" t="s">
        <v>410</v>
      </c>
      <c r="D12" s="26"/>
      <c r="E12" s="26"/>
      <c r="F12" s="26"/>
      <c r="G12" s="9" t="s">
        <v>411</v>
      </c>
      <c r="H12" s="9"/>
      <c r="I12" s="9"/>
      <c r="J12" s="10"/>
    </row>
    <row r="13" s="2" customFormat="1" ht="33" customHeight="1" spans="1:10">
      <c r="A13" s="27" t="s">
        <v>26</v>
      </c>
      <c r="B13" s="11" t="s">
        <v>27</v>
      </c>
      <c r="C13" s="11" t="s">
        <v>28</v>
      </c>
      <c r="D13" s="11" t="s">
        <v>29</v>
      </c>
      <c r="E13" s="11" t="s">
        <v>30</v>
      </c>
      <c r="F13" s="11" t="s">
        <v>31</v>
      </c>
      <c r="G13" s="11" t="s">
        <v>15</v>
      </c>
      <c r="H13" s="28" t="s">
        <v>32</v>
      </c>
      <c r="I13" s="50" t="s">
        <v>16</v>
      </c>
      <c r="J13" s="11" t="s">
        <v>33</v>
      </c>
    </row>
    <row r="14" s="2" customFormat="1" ht="26" customHeight="1" spans="1:10">
      <c r="A14" s="29"/>
      <c r="B14" s="26" t="s">
        <v>34</v>
      </c>
      <c r="C14" s="26" t="s">
        <v>35</v>
      </c>
      <c r="D14" s="11" t="s">
        <v>412</v>
      </c>
      <c r="E14" s="28" t="s">
        <v>291</v>
      </c>
      <c r="F14" s="69" t="s">
        <v>292</v>
      </c>
      <c r="G14" s="11">
        <v>5</v>
      </c>
      <c r="H14" s="31">
        <v>1</v>
      </c>
      <c r="I14" s="11">
        <v>5</v>
      </c>
      <c r="J14" s="11"/>
    </row>
    <row r="15" s="2" customFormat="1" ht="19" customHeight="1" spans="1:10">
      <c r="A15" s="29"/>
      <c r="B15" s="32"/>
      <c r="C15" s="32"/>
      <c r="D15" s="11" t="s">
        <v>413</v>
      </c>
      <c r="E15" s="28" t="s">
        <v>414</v>
      </c>
      <c r="F15" s="69" t="s">
        <v>415</v>
      </c>
      <c r="G15" s="11">
        <v>5</v>
      </c>
      <c r="H15" s="31">
        <v>1</v>
      </c>
      <c r="I15" s="11">
        <v>5</v>
      </c>
      <c r="J15" s="11"/>
    </row>
    <row r="16" s="2" customFormat="1" ht="19" customHeight="1" spans="1:10">
      <c r="A16" s="29"/>
      <c r="B16" s="32"/>
      <c r="C16" s="32"/>
      <c r="D16" s="11" t="s">
        <v>416</v>
      </c>
      <c r="E16" s="28" t="s">
        <v>417</v>
      </c>
      <c r="F16" s="69" t="s">
        <v>418</v>
      </c>
      <c r="G16" s="11">
        <v>5</v>
      </c>
      <c r="H16" s="31">
        <v>1</v>
      </c>
      <c r="I16" s="11">
        <v>5</v>
      </c>
      <c r="J16" s="11"/>
    </row>
    <row r="17" s="2" customFormat="1" ht="19" customHeight="1" spans="1:10">
      <c r="A17" s="29"/>
      <c r="B17" s="32"/>
      <c r="C17" s="32"/>
      <c r="D17" s="11" t="s">
        <v>419</v>
      </c>
      <c r="E17" s="28" t="s">
        <v>420</v>
      </c>
      <c r="F17" s="69" t="s">
        <v>421</v>
      </c>
      <c r="G17" s="11">
        <v>5</v>
      </c>
      <c r="H17" s="31">
        <v>1</v>
      </c>
      <c r="I17" s="11">
        <v>5</v>
      </c>
      <c r="J17" s="11"/>
    </row>
    <row r="18" s="2" customFormat="1" ht="19" customHeight="1" spans="1:10">
      <c r="A18" s="29"/>
      <c r="B18" s="32"/>
      <c r="C18" s="32"/>
      <c r="D18" s="11" t="s">
        <v>422</v>
      </c>
      <c r="E18" s="28" t="s">
        <v>423</v>
      </c>
      <c r="F18" s="69" t="s">
        <v>424</v>
      </c>
      <c r="G18" s="11">
        <v>5</v>
      </c>
      <c r="H18" s="31">
        <v>1</v>
      </c>
      <c r="I18" s="11">
        <v>5</v>
      </c>
      <c r="J18" s="11"/>
    </row>
    <row r="19" s="2" customFormat="1" ht="19" customHeight="1" spans="1:10">
      <c r="A19" s="29"/>
      <c r="B19" s="32"/>
      <c r="C19" s="34"/>
      <c r="D19" s="11" t="s">
        <v>425</v>
      </c>
      <c r="E19" s="28" t="s">
        <v>426</v>
      </c>
      <c r="F19" s="69" t="s">
        <v>427</v>
      </c>
      <c r="G19" s="11">
        <v>5</v>
      </c>
      <c r="H19" s="31">
        <v>1</v>
      </c>
      <c r="I19" s="11">
        <v>5</v>
      </c>
      <c r="J19" s="11"/>
    </row>
    <row r="20" s="2" customFormat="1" ht="19" customHeight="1" spans="1:10">
      <c r="A20" s="29"/>
      <c r="B20" s="32"/>
      <c r="C20" s="11" t="s">
        <v>39</v>
      </c>
      <c r="D20" s="11" t="s">
        <v>378</v>
      </c>
      <c r="E20" s="72" t="s">
        <v>181</v>
      </c>
      <c r="F20" s="72" t="s">
        <v>181</v>
      </c>
      <c r="G20" s="11">
        <v>10</v>
      </c>
      <c r="H20" s="31">
        <v>1</v>
      </c>
      <c r="I20" s="11">
        <v>10</v>
      </c>
      <c r="J20" s="11"/>
    </row>
    <row r="21" s="2" customFormat="1" ht="19" customHeight="1" spans="1:10">
      <c r="A21" s="29"/>
      <c r="B21" s="32"/>
      <c r="C21" s="11" t="s">
        <v>43</v>
      </c>
      <c r="D21" s="11" t="s">
        <v>428</v>
      </c>
      <c r="E21" s="28" t="s">
        <v>45</v>
      </c>
      <c r="F21" s="69" t="s">
        <v>46</v>
      </c>
      <c r="G21" s="11">
        <v>10</v>
      </c>
      <c r="H21" s="31">
        <v>1</v>
      </c>
      <c r="I21" s="11">
        <v>10</v>
      </c>
      <c r="J21" s="11"/>
    </row>
    <row r="22" s="2" customFormat="1" ht="26" customHeight="1" spans="1:10">
      <c r="A22" s="29"/>
      <c r="B22" s="26" t="s">
        <v>50</v>
      </c>
      <c r="C22" s="11" t="s">
        <v>202</v>
      </c>
      <c r="D22" s="11" t="s">
        <v>429</v>
      </c>
      <c r="E22" s="11" t="s">
        <v>430</v>
      </c>
      <c r="F22" s="11" t="s">
        <v>430</v>
      </c>
      <c r="G22" s="11">
        <v>15</v>
      </c>
      <c r="H22" s="31">
        <v>1</v>
      </c>
      <c r="I22" s="11">
        <v>15</v>
      </c>
      <c r="J22" s="11"/>
    </row>
    <row r="23" s="2" customFormat="1" ht="42" customHeight="1" spans="1:10">
      <c r="A23" s="29"/>
      <c r="B23" s="34"/>
      <c r="C23" s="11" t="s">
        <v>55</v>
      </c>
      <c r="D23" s="11" t="s">
        <v>431</v>
      </c>
      <c r="E23" s="11" t="s">
        <v>430</v>
      </c>
      <c r="F23" s="11" t="s">
        <v>430</v>
      </c>
      <c r="G23" s="11">
        <v>15</v>
      </c>
      <c r="H23" s="31">
        <v>1</v>
      </c>
      <c r="I23" s="11">
        <v>15</v>
      </c>
      <c r="J23" s="11"/>
    </row>
    <row r="24" s="2" customFormat="1" ht="41" customHeight="1" spans="1:10">
      <c r="A24" s="29"/>
      <c r="B24" s="32" t="s">
        <v>57</v>
      </c>
      <c r="C24" s="26" t="s">
        <v>58</v>
      </c>
      <c r="D24" s="11" t="s">
        <v>381</v>
      </c>
      <c r="E24" s="11" t="s">
        <v>140</v>
      </c>
      <c r="F24" s="72" t="s">
        <v>141</v>
      </c>
      <c r="G24" s="11">
        <v>10</v>
      </c>
      <c r="H24" s="31">
        <v>1</v>
      </c>
      <c r="I24" s="11">
        <v>10</v>
      </c>
      <c r="J24" s="11"/>
    </row>
    <row r="25" s="2" customFormat="1" ht="23" customHeight="1" spans="1:10">
      <c r="A25" s="36" t="s">
        <v>62</v>
      </c>
      <c r="B25" s="37"/>
      <c r="C25" s="38" t="s">
        <v>63</v>
      </c>
      <c r="D25" s="39"/>
      <c r="E25" s="39"/>
      <c r="F25" s="39"/>
      <c r="G25" s="38"/>
      <c r="H25" s="40"/>
      <c r="I25" s="38"/>
      <c r="J25" s="38"/>
    </row>
    <row r="26" customFormat="1" ht="24" customHeight="1" spans="1:10">
      <c r="A26" s="36" t="s">
        <v>64</v>
      </c>
      <c r="B26" s="37"/>
      <c r="C26" s="38" t="s">
        <v>65</v>
      </c>
      <c r="D26" s="39"/>
      <c r="E26" s="39"/>
      <c r="F26" s="39"/>
      <c r="G26" s="38"/>
      <c r="H26" s="40"/>
      <c r="I26" s="38"/>
      <c r="J26" s="38"/>
    </row>
    <row r="27" customFormat="1" ht="31" customHeight="1" spans="1:10">
      <c r="A27" s="36" t="s">
        <v>66</v>
      </c>
      <c r="B27" s="37"/>
      <c r="C27" s="38"/>
      <c r="D27" s="39"/>
      <c r="E27" s="39"/>
      <c r="F27" s="39"/>
      <c r="G27" s="38"/>
      <c r="H27" s="40"/>
      <c r="I27" s="38"/>
      <c r="J27" s="38"/>
    </row>
    <row r="28" s="3" customFormat="1" ht="21" customHeight="1" spans="1:10">
      <c r="A28" s="41" t="s">
        <v>67</v>
      </c>
      <c r="B28" s="41"/>
      <c r="C28" s="42" t="s">
        <v>68</v>
      </c>
      <c r="D28" s="42"/>
      <c r="E28" s="42"/>
      <c r="F28" s="42"/>
      <c r="G28" s="42" t="s">
        <v>69</v>
      </c>
      <c r="H28" s="42">
        <v>77712153</v>
      </c>
      <c r="I28" s="42"/>
      <c r="J28" s="42"/>
    </row>
    <row r="29" s="3" customFormat="1" ht="9" customHeight="1" spans="1:10">
      <c r="A29" s="41"/>
      <c r="B29" s="41"/>
      <c r="C29" s="43"/>
      <c r="D29" s="43"/>
      <c r="E29" s="43"/>
      <c r="F29" s="43"/>
      <c r="G29" s="43"/>
      <c r="H29" s="43"/>
      <c r="I29" s="43"/>
      <c r="J29" s="43"/>
    </row>
    <row r="30" s="3" customFormat="1" ht="20" customHeight="1" spans="1:10">
      <c r="A30" s="44" t="s">
        <v>70</v>
      </c>
      <c r="B30" s="44"/>
      <c r="C30" s="45"/>
      <c r="D30" s="45"/>
      <c r="E30" s="45"/>
      <c r="F30" s="45"/>
      <c r="G30" s="45"/>
      <c r="H30" s="41"/>
      <c r="I30" s="45"/>
      <c r="J30" s="45"/>
    </row>
    <row r="31" s="1" customFormat="1" ht="30" customHeight="1" spans="1:10">
      <c r="A31" s="46" t="s">
        <v>71</v>
      </c>
      <c r="B31" s="46"/>
      <c r="C31" s="46"/>
      <c r="D31" s="46"/>
      <c r="E31" s="46"/>
      <c r="F31" s="46"/>
      <c r="G31" s="46"/>
      <c r="H31" s="47"/>
      <c r="I31" s="46"/>
      <c r="J31" s="46"/>
    </row>
    <row r="32" s="1" customFormat="1" ht="18" customHeight="1" spans="1:1">
      <c r="A32" s="2" t="s">
        <v>72</v>
      </c>
    </row>
    <row r="33" s="1" customFormat="1" ht="29" customHeight="1" spans="1:10">
      <c r="A33" s="48" t="s">
        <v>73</v>
      </c>
      <c r="B33" s="48"/>
      <c r="C33" s="48"/>
      <c r="D33" s="48"/>
      <c r="E33" s="48"/>
      <c r="F33" s="48"/>
      <c r="G33" s="48"/>
      <c r="H33" s="48"/>
      <c r="I33" s="48"/>
      <c r="J33" s="48"/>
    </row>
    <row r="34" s="1" customFormat="1" ht="24" customHeight="1" spans="1:10">
      <c r="A34" s="48" t="s">
        <v>74</v>
      </c>
      <c r="B34" s="49"/>
      <c r="C34" s="49"/>
      <c r="D34" s="49"/>
      <c r="E34" s="49"/>
      <c r="F34" s="49"/>
      <c r="G34" s="49"/>
      <c r="H34" s="49"/>
      <c r="I34" s="49"/>
      <c r="J34" s="49"/>
    </row>
    <row r="35" s="1" customFormat="1" ht="20" customHeight="1" spans="1:10">
      <c r="A35" s="2" t="s">
        <v>75</v>
      </c>
      <c r="B35" s="2"/>
      <c r="C35" s="2"/>
      <c r="D35" s="2"/>
      <c r="E35" s="2"/>
      <c r="F35" s="2"/>
      <c r="G35" s="2"/>
      <c r="H35" s="50"/>
      <c r="I35" s="2"/>
      <c r="J35" s="2"/>
    </row>
    <row r="36" s="1" customFormat="1" ht="20" customHeight="1" spans="1:10">
      <c r="A36" s="2" t="s">
        <v>76</v>
      </c>
      <c r="B36" s="2"/>
      <c r="C36" s="2"/>
      <c r="D36" s="2"/>
      <c r="E36" s="2"/>
      <c r="F36" s="2"/>
      <c r="G36" s="2"/>
      <c r="H36" s="50"/>
      <c r="I36" s="2"/>
      <c r="J36" s="2"/>
    </row>
  </sheetData>
  <mergeCells count="33">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5:B25"/>
    <mergeCell ref="C25:J25"/>
    <mergeCell ref="A26:B26"/>
    <mergeCell ref="C26:J26"/>
    <mergeCell ref="A27:B27"/>
    <mergeCell ref="C27:J27"/>
    <mergeCell ref="A28:B28"/>
    <mergeCell ref="A31:J31"/>
    <mergeCell ref="A33:J33"/>
    <mergeCell ref="A34:J34"/>
    <mergeCell ref="A13:A24"/>
    <mergeCell ref="B14:B21"/>
    <mergeCell ref="B22:B23"/>
    <mergeCell ref="C14:C19"/>
    <mergeCell ref="A6:B10"/>
    <mergeCell ref="A11:B12"/>
  </mergeCells>
  <printOptions horizontalCentered="1"/>
  <pageMargins left="0.751388888888889" right="0.751388888888889" top="1" bottom="1" header="0.5" footer="0.5"/>
  <pageSetup paperSize="9" scale="78" orientation="portrait" horizontalDpi="600"/>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3"/>
  <sheetViews>
    <sheetView view="pageBreakPreview" zoomScaleNormal="100" zoomScaleSheetLayoutView="100" workbookViewId="0">
      <selection activeCell="C22" sqref="C22:J22"/>
    </sheetView>
  </sheetViews>
  <sheetFormatPr defaultColWidth="9" defaultRowHeight="13.5"/>
  <cols>
    <col min="1" max="2" width="5.125" style="1" customWidth="1"/>
    <col min="3" max="3" width="9" style="1" customWidth="1"/>
    <col min="4" max="4" width="14.875" style="1" customWidth="1"/>
    <col min="5" max="6" width="10.375" style="1" customWidth="1"/>
    <col min="7" max="7" width="10" style="1" customWidth="1"/>
    <col min="8" max="8" width="10.375" style="4" customWidth="1"/>
    <col min="9" max="9" width="5.75" style="1" customWidth="1"/>
    <col min="10" max="10" width="15" style="1" customWidth="1"/>
    <col min="11" max="16354" width="9" style="1"/>
  </cols>
  <sheetData>
    <row r="1" s="1" customFormat="1" ht="16" customHeight="1" spans="1:16384">
      <c r="A1" s="5" t="s">
        <v>0</v>
      </c>
      <c r="B1" s="5"/>
      <c r="C1" s="5"/>
      <c r="D1" s="5"/>
      <c r="E1" s="5"/>
      <c r="F1" s="5"/>
      <c r="G1" s="5"/>
      <c r="H1" s="5"/>
      <c r="I1" s="5"/>
      <c r="J1" s="5"/>
      <c r="XEA1"/>
      <c r="XEB1"/>
      <c r="XEC1"/>
      <c r="XED1"/>
      <c r="XEE1"/>
      <c r="XEF1"/>
      <c r="XEG1"/>
      <c r="XEH1"/>
      <c r="XEI1"/>
      <c r="XEJ1"/>
      <c r="XEK1"/>
      <c r="XEL1"/>
      <c r="XEM1"/>
      <c r="XEN1"/>
      <c r="XEO1"/>
      <c r="XEP1"/>
      <c r="XEQ1"/>
      <c r="XER1"/>
      <c r="XES1"/>
      <c r="XET1"/>
      <c r="XEU1"/>
      <c r="XEV1"/>
      <c r="XEW1"/>
      <c r="XEX1"/>
      <c r="XEY1"/>
      <c r="XEZ1"/>
      <c r="XFA1"/>
      <c r="XFB1"/>
      <c r="XFC1"/>
      <c r="XFD1"/>
    </row>
    <row r="2" s="1" customFormat="1" ht="21" customHeight="1" spans="1:10">
      <c r="A2" s="6" t="s">
        <v>1</v>
      </c>
      <c r="B2" s="6"/>
      <c r="C2" s="6"/>
      <c r="D2" s="6"/>
      <c r="E2" s="6"/>
      <c r="F2" s="6"/>
      <c r="G2" s="6"/>
      <c r="H2" s="6"/>
      <c r="I2" s="6"/>
      <c r="J2" s="6"/>
    </row>
    <row r="3" s="1" customFormat="1" ht="8" customHeight="1" spans="1:10">
      <c r="A3" s="7"/>
      <c r="B3" s="7"/>
      <c r="C3" s="7"/>
      <c r="D3" s="7"/>
      <c r="E3" s="7"/>
      <c r="F3" s="7"/>
      <c r="G3" s="7"/>
      <c r="H3" s="7"/>
      <c r="I3" s="7"/>
      <c r="J3" s="7"/>
    </row>
    <row r="4" s="2" customFormat="1" ht="30" customHeight="1" spans="1:10">
      <c r="A4" s="8" t="s">
        <v>2</v>
      </c>
      <c r="B4" s="9"/>
      <c r="C4" s="8" t="s">
        <v>432</v>
      </c>
      <c r="D4" s="9"/>
      <c r="E4" s="9"/>
      <c r="F4" s="10"/>
      <c r="G4" s="11" t="s">
        <v>4</v>
      </c>
      <c r="H4" s="11">
        <v>100</v>
      </c>
      <c r="I4" s="28" t="s">
        <v>5</v>
      </c>
      <c r="J4" s="28" t="s">
        <v>6</v>
      </c>
    </row>
    <row r="5" s="2" customFormat="1" ht="19" customHeight="1" spans="1:10">
      <c r="A5" s="8" t="s">
        <v>7</v>
      </c>
      <c r="B5" s="9"/>
      <c r="C5" s="12" t="s">
        <v>8</v>
      </c>
      <c r="D5" s="13"/>
      <c r="E5" s="13"/>
      <c r="F5" s="14"/>
      <c r="G5" s="11" t="s">
        <v>9</v>
      </c>
      <c r="H5" s="9" t="s">
        <v>8</v>
      </c>
      <c r="I5" s="9"/>
      <c r="J5" s="10"/>
    </row>
    <row r="6" s="2" customFormat="1" ht="27" customHeight="1" spans="1:10">
      <c r="A6" s="15" t="s">
        <v>10</v>
      </c>
      <c r="B6" s="16"/>
      <c r="C6" s="17"/>
      <c r="D6" s="18"/>
      <c r="E6" s="11" t="s">
        <v>11</v>
      </c>
      <c r="F6" s="11" t="s">
        <v>12</v>
      </c>
      <c r="G6" s="11" t="s">
        <v>13</v>
      </c>
      <c r="H6" s="11" t="s">
        <v>14</v>
      </c>
      <c r="I6" s="11" t="s">
        <v>15</v>
      </c>
      <c r="J6" s="28" t="s">
        <v>16</v>
      </c>
    </row>
    <row r="7" s="2" customFormat="1" ht="20" customHeight="1" spans="1:10">
      <c r="A7" s="19"/>
      <c r="B7" s="20"/>
      <c r="C7" s="8" t="s">
        <v>17</v>
      </c>
      <c r="D7" s="10"/>
      <c r="E7" s="21">
        <f t="shared" ref="E7:H7" si="0">SUM(E8:E10)</f>
        <v>10</v>
      </c>
      <c r="F7" s="21">
        <f t="shared" si="0"/>
        <v>103.1</v>
      </c>
      <c r="G7" s="21">
        <f t="shared" si="0"/>
        <v>103.1</v>
      </c>
      <c r="H7" s="22">
        <f t="shared" si="0"/>
        <v>1</v>
      </c>
      <c r="I7" s="11">
        <v>10</v>
      </c>
      <c r="J7" s="21">
        <v>10</v>
      </c>
    </row>
    <row r="8" s="2" customFormat="1" ht="20" customHeight="1" spans="1:10">
      <c r="A8" s="19"/>
      <c r="B8" s="20"/>
      <c r="C8" s="8" t="s">
        <v>18</v>
      </c>
      <c r="D8" s="10"/>
      <c r="E8" s="21">
        <v>10</v>
      </c>
      <c r="F8" s="21">
        <v>103.1</v>
      </c>
      <c r="G8" s="21">
        <v>103.1</v>
      </c>
      <c r="H8" s="22">
        <f>G8/F8</f>
        <v>1</v>
      </c>
      <c r="I8" s="11" t="s">
        <v>19</v>
      </c>
      <c r="J8" s="11" t="s">
        <v>19</v>
      </c>
    </row>
    <row r="9" s="2" customFormat="1" ht="20" customHeight="1" spans="1:10">
      <c r="A9" s="19"/>
      <c r="B9" s="20"/>
      <c r="C9" s="8" t="s">
        <v>20</v>
      </c>
      <c r="D9" s="10"/>
      <c r="E9" s="23"/>
      <c r="F9" s="23"/>
      <c r="G9" s="23"/>
      <c r="H9" s="22"/>
      <c r="I9" s="11" t="s">
        <v>19</v>
      </c>
      <c r="J9" s="11" t="s">
        <v>19</v>
      </c>
    </row>
    <row r="10" s="2" customFormat="1" ht="20" customHeight="1" spans="1:10">
      <c r="A10" s="24"/>
      <c r="B10" s="25"/>
      <c r="C10" s="8" t="s">
        <v>21</v>
      </c>
      <c r="D10" s="10"/>
      <c r="E10" s="11"/>
      <c r="F10" s="11"/>
      <c r="G10" s="11"/>
      <c r="H10" s="11"/>
      <c r="I10" s="11" t="s">
        <v>19</v>
      </c>
      <c r="J10" s="11" t="s">
        <v>19</v>
      </c>
    </row>
    <row r="11" s="2" customFormat="1" ht="20" customHeight="1" spans="1:10">
      <c r="A11" s="15" t="s">
        <v>22</v>
      </c>
      <c r="B11" s="16"/>
      <c r="C11" s="11" t="s">
        <v>23</v>
      </c>
      <c r="D11" s="11"/>
      <c r="E11" s="11"/>
      <c r="F11" s="11"/>
      <c r="G11" s="9" t="s">
        <v>24</v>
      </c>
      <c r="H11" s="9"/>
      <c r="I11" s="9"/>
      <c r="J11" s="10"/>
    </row>
    <row r="12" s="2" customFormat="1" ht="32" customHeight="1" spans="1:10">
      <c r="A12" s="24"/>
      <c r="B12" s="25"/>
      <c r="C12" s="11" t="s">
        <v>433</v>
      </c>
      <c r="D12" s="26"/>
      <c r="E12" s="26"/>
      <c r="F12" s="26"/>
      <c r="G12" s="9" t="s">
        <v>434</v>
      </c>
      <c r="H12" s="9"/>
      <c r="I12" s="9"/>
      <c r="J12" s="10"/>
    </row>
    <row r="13" s="2" customFormat="1" ht="33" customHeight="1" spans="1:10">
      <c r="A13" s="27" t="s">
        <v>26</v>
      </c>
      <c r="B13" s="11" t="s">
        <v>27</v>
      </c>
      <c r="C13" s="11" t="s">
        <v>28</v>
      </c>
      <c r="D13" s="11" t="s">
        <v>29</v>
      </c>
      <c r="E13" s="11" t="s">
        <v>30</v>
      </c>
      <c r="F13" s="11" t="s">
        <v>31</v>
      </c>
      <c r="G13" s="11" t="s">
        <v>15</v>
      </c>
      <c r="H13" s="28" t="s">
        <v>32</v>
      </c>
      <c r="I13" s="50" t="s">
        <v>16</v>
      </c>
      <c r="J13" s="11" t="s">
        <v>33</v>
      </c>
    </row>
    <row r="14" s="2" customFormat="1" ht="19" customHeight="1" spans="1:10">
      <c r="A14" s="29"/>
      <c r="B14" s="26" t="s">
        <v>34</v>
      </c>
      <c r="C14" s="26" t="s">
        <v>35</v>
      </c>
      <c r="D14" s="11" t="s">
        <v>435</v>
      </c>
      <c r="E14" s="28" t="s">
        <v>436</v>
      </c>
      <c r="F14" s="69" t="s">
        <v>437</v>
      </c>
      <c r="G14" s="11">
        <v>10</v>
      </c>
      <c r="H14" s="31">
        <v>1</v>
      </c>
      <c r="I14" s="11">
        <v>10</v>
      </c>
      <c r="J14" s="11"/>
    </row>
    <row r="15" s="2" customFormat="1" ht="19" customHeight="1" spans="1:10">
      <c r="A15" s="29"/>
      <c r="B15" s="32"/>
      <c r="C15" s="32"/>
      <c r="D15" s="11" t="s">
        <v>438</v>
      </c>
      <c r="E15" s="28" t="s">
        <v>439</v>
      </c>
      <c r="F15" s="69" t="s">
        <v>440</v>
      </c>
      <c r="G15" s="11">
        <v>10</v>
      </c>
      <c r="H15" s="31">
        <v>1</v>
      </c>
      <c r="I15" s="11">
        <v>10</v>
      </c>
      <c r="J15" s="11"/>
    </row>
    <row r="16" s="2" customFormat="1" ht="19" customHeight="1" spans="1:10">
      <c r="A16" s="29"/>
      <c r="B16" s="32"/>
      <c r="C16" s="34"/>
      <c r="D16" s="11" t="s">
        <v>441</v>
      </c>
      <c r="E16" s="28" t="s">
        <v>442</v>
      </c>
      <c r="F16" s="69" t="s">
        <v>443</v>
      </c>
      <c r="G16" s="11">
        <v>10</v>
      </c>
      <c r="H16" s="31">
        <v>1</v>
      </c>
      <c r="I16" s="11">
        <v>10</v>
      </c>
      <c r="J16" s="11"/>
    </row>
    <row r="17" s="2" customFormat="1" ht="19" customHeight="1" spans="1:10">
      <c r="A17" s="29"/>
      <c r="B17" s="32"/>
      <c r="C17" s="11" t="s">
        <v>43</v>
      </c>
      <c r="D17" s="11" t="s">
        <v>444</v>
      </c>
      <c r="E17" s="28" t="s">
        <v>45</v>
      </c>
      <c r="F17" s="28" t="s">
        <v>46</v>
      </c>
      <c r="G17" s="11">
        <v>10</v>
      </c>
      <c r="H17" s="31">
        <v>1</v>
      </c>
      <c r="I17" s="11">
        <v>10</v>
      </c>
      <c r="J17" s="11"/>
    </row>
    <row r="18" s="2" customFormat="1" ht="24" customHeight="1" spans="1:10">
      <c r="A18" s="29"/>
      <c r="B18" s="34"/>
      <c r="C18" s="11" t="s">
        <v>47</v>
      </c>
      <c r="D18" s="11" t="s">
        <v>445</v>
      </c>
      <c r="E18" s="28" t="s">
        <v>446</v>
      </c>
      <c r="F18" s="69" t="s">
        <v>447</v>
      </c>
      <c r="G18" s="11">
        <v>10</v>
      </c>
      <c r="H18" s="31">
        <v>1</v>
      </c>
      <c r="I18" s="11">
        <v>10</v>
      </c>
      <c r="J18" s="11"/>
    </row>
    <row r="19" s="2" customFormat="1" ht="29" customHeight="1" spans="1:10">
      <c r="A19" s="29"/>
      <c r="B19" s="26" t="s">
        <v>50</v>
      </c>
      <c r="C19" s="11" t="s">
        <v>202</v>
      </c>
      <c r="D19" s="11" t="s">
        <v>448</v>
      </c>
      <c r="E19" s="28" t="s">
        <v>53</v>
      </c>
      <c r="F19" s="28" t="s">
        <v>53</v>
      </c>
      <c r="G19" s="11">
        <v>15</v>
      </c>
      <c r="H19" s="31">
        <v>1</v>
      </c>
      <c r="I19" s="11">
        <v>15</v>
      </c>
      <c r="J19" s="11"/>
    </row>
    <row r="20" s="2" customFormat="1" ht="24" customHeight="1" spans="1:10">
      <c r="A20" s="29"/>
      <c r="B20" s="34"/>
      <c r="C20" s="11" t="s">
        <v>89</v>
      </c>
      <c r="D20" s="11" t="s">
        <v>449</v>
      </c>
      <c r="E20" s="28" t="s">
        <v>53</v>
      </c>
      <c r="F20" s="28" t="s">
        <v>53</v>
      </c>
      <c r="G20" s="11">
        <v>15</v>
      </c>
      <c r="H20" s="31">
        <v>1</v>
      </c>
      <c r="I20" s="11">
        <v>15</v>
      </c>
      <c r="J20" s="11"/>
    </row>
    <row r="21" s="2" customFormat="1" ht="39" customHeight="1" spans="1:10">
      <c r="A21" s="29"/>
      <c r="B21" s="32" t="s">
        <v>57</v>
      </c>
      <c r="C21" s="26" t="s">
        <v>58</v>
      </c>
      <c r="D21" s="11" t="s">
        <v>235</v>
      </c>
      <c r="E21" s="28" t="s">
        <v>60</v>
      </c>
      <c r="F21" s="28" t="s">
        <v>60</v>
      </c>
      <c r="G21" s="11">
        <v>10</v>
      </c>
      <c r="H21" s="31">
        <v>1</v>
      </c>
      <c r="I21" s="11">
        <v>10</v>
      </c>
      <c r="J21" s="11"/>
    </row>
    <row r="22" s="2" customFormat="1" ht="23" customHeight="1" spans="1:10">
      <c r="A22" s="36" t="s">
        <v>62</v>
      </c>
      <c r="B22" s="37"/>
      <c r="C22" s="38" t="s">
        <v>63</v>
      </c>
      <c r="D22" s="39"/>
      <c r="E22" s="39"/>
      <c r="F22" s="39"/>
      <c r="G22" s="38"/>
      <c r="H22" s="40"/>
      <c r="I22" s="38"/>
      <c r="J22" s="38"/>
    </row>
    <row r="23" customFormat="1" ht="24" customHeight="1" spans="1:10">
      <c r="A23" s="36" t="s">
        <v>64</v>
      </c>
      <c r="B23" s="37"/>
      <c r="C23" s="38" t="s">
        <v>65</v>
      </c>
      <c r="D23" s="39"/>
      <c r="E23" s="39"/>
      <c r="F23" s="39"/>
      <c r="G23" s="38"/>
      <c r="H23" s="40"/>
      <c r="I23" s="38"/>
      <c r="J23" s="38"/>
    </row>
    <row r="24" customFormat="1" ht="27" customHeight="1" spans="1:10">
      <c r="A24" s="36" t="s">
        <v>66</v>
      </c>
      <c r="B24" s="37"/>
      <c r="C24" s="38"/>
      <c r="D24" s="39"/>
      <c r="E24" s="39"/>
      <c r="F24" s="39"/>
      <c r="G24" s="38"/>
      <c r="H24" s="40"/>
      <c r="I24" s="38"/>
      <c r="J24" s="38"/>
    </row>
    <row r="25" s="3" customFormat="1" ht="21" customHeight="1" spans="1:10">
      <c r="A25" s="41" t="s">
        <v>67</v>
      </c>
      <c r="B25" s="41"/>
      <c r="C25" s="42" t="s">
        <v>68</v>
      </c>
      <c r="D25" s="42"/>
      <c r="E25" s="42"/>
      <c r="F25" s="42"/>
      <c r="G25" s="42" t="s">
        <v>69</v>
      </c>
      <c r="H25" s="42">
        <v>77712153</v>
      </c>
      <c r="I25" s="42"/>
      <c r="J25" s="42"/>
    </row>
    <row r="26" s="3" customFormat="1" ht="9" customHeight="1" spans="1:10">
      <c r="A26" s="41"/>
      <c r="B26" s="41"/>
      <c r="C26" s="43"/>
      <c r="D26" s="43"/>
      <c r="E26" s="43"/>
      <c r="F26" s="43"/>
      <c r="G26" s="43"/>
      <c r="H26" s="43"/>
      <c r="I26" s="43"/>
      <c r="J26" s="43"/>
    </row>
    <row r="27" s="3" customFormat="1" ht="20" customHeight="1" spans="1:10">
      <c r="A27" s="44" t="s">
        <v>70</v>
      </c>
      <c r="B27" s="44"/>
      <c r="C27" s="45"/>
      <c r="D27" s="45"/>
      <c r="E27" s="45"/>
      <c r="F27" s="45"/>
      <c r="G27" s="45"/>
      <c r="H27" s="41"/>
      <c r="I27" s="45"/>
      <c r="J27" s="45"/>
    </row>
    <row r="28" s="1" customFormat="1" ht="30" customHeight="1" spans="1:10">
      <c r="A28" s="46" t="s">
        <v>71</v>
      </c>
      <c r="B28" s="46"/>
      <c r="C28" s="46"/>
      <c r="D28" s="46"/>
      <c r="E28" s="46"/>
      <c r="F28" s="46"/>
      <c r="G28" s="46"/>
      <c r="H28" s="47"/>
      <c r="I28" s="46"/>
      <c r="J28" s="46"/>
    </row>
    <row r="29" s="1" customFormat="1" ht="18" customHeight="1" spans="1:1">
      <c r="A29" s="2" t="s">
        <v>72</v>
      </c>
    </row>
    <row r="30" s="1" customFormat="1" ht="29" customHeight="1" spans="1:10">
      <c r="A30" s="48" t="s">
        <v>73</v>
      </c>
      <c r="B30" s="48"/>
      <c r="C30" s="48"/>
      <c r="D30" s="48"/>
      <c r="E30" s="48"/>
      <c r="F30" s="48"/>
      <c r="G30" s="48"/>
      <c r="H30" s="48"/>
      <c r="I30" s="48"/>
      <c r="J30" s="48"/>
    </row>
    <row r="31" s="1" customFormat="1" ht="24" customHeight="1" spans="1:10">
      <c r="A31" s="48" t="s">
        <v>74</v>
      </c>
      <c r="B31" s="49"/>
      <c r="C31" s="49"/>
      <c r="D31" s="49"/>
      <c r="E31" s="49"/>
      <c r="F31" s="49"/>
      <c r="G31" s="49"/>
      <c r="H31" s="49"/>
      <c r="I31" s="49"/>
      <c r="J31" s="49"/>
    </row>
    <row r="32" s="1" customFormat="1" ht="20" customHeight="1" spans="1:10">
      <c r="A32" s="2" t="s">
        <v>75</v>
      </c>
      <c r="B32" s="2"/>
      <c r="C32" s="2"/>
      <c r="D32" s="2"/>
      <c r="E32" s="2"/>
      <c r="F32" s="2"/>
      <c r="G32" s="2"/>
      <c r="H32" s="50"/>
      <c r="I32" s="2"/>
      <c r="J32" s="2"/>
    </row>
    <row r="33" s="1" customFormat="1" ht="20" customHeight="1" spans="1:10">
      <c r="A33" s="2" t="s">
        <v>76</v>
      </c>
      <c r="B33" s="2"/>
      <c r="C33" s="2"/>
      <c r="D33" s="2"/>
      <c r="E33" s="2"/>
      <c r="F33" s="2"/>
      <c r="G33" s="2"/>
      <c r="H33" s="50"/>
      <c r="I33" s="2"/>
      <c r="J33" s="2"/>
    </row>
  </sheetData>
  <mergeCells count="33">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2:B22"/>
    <mergeCell ref="C22:J22"/>
    <mergeCell ref="A23:B23"/>
    <mergeCell ref="C23:J23"/>
    <mergeCell ref="A24:B24"/>
    <mergeCell ref="C24:J24"/>
    <mergeCell ref="A25:B25"/>
    <mergeCell ref="A28:J28"/>
    <mergeCell ref="A30:J30"/>
    <mergeCell ref="A31:J31"/>
    <mergeCell ref="A13:A21"/>
    <mergeCell ref="B14:B18"/>
    <mergeCell ref="B19:B20"/>
    <mergeCell ref="C14:C16"/>
    <mergeCell ref="A6:B10"/>
    <mergeCell ref="A11:B12"/>
  </mergeCells>
  <pageMargins left="0.75" right="0.75" top="1" bottom="1" header="0.5" footer="0.5"/>
  <pageSetup paperSize="9" scale="91"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1"/>
  <sheetViews>
    <sheetView workbookViewId="0">
      <selection activeCell="C4" sqref="C4:F4"/>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4" customWidth="1"/>
    <col min="9" max="9" width="5.75" style="1" customWidth="1"/>
    <col min="10" max="10" width="15" style="1" customWidth="1"/>
    <col min="11" max="16354" width="9" style="1"/>
  </cols>
  <sheetData>
    <row r="1" s="1" customFormat="1" ht="16" customHeight="1" spans="1:16384">
      <c r="A1" s="5" t="s">
        <v>0</v>
      </c>
      <c r="B1" s="5"/>
      <c r="C1" s="5"/>
      <c r="D1" s="5"/>
      <c r="E1" s="5"/>
      <c r="F1" s="5"/>
      <c r="G1" s="5"/>
      <c r="H1" s="5"/>
      <c r="I1" s="5"/>
      <c r="J1" s="5"/>
      <c r="XEA1"/>
      <c r="XEB1"/>
      <c r="XEC1"/>
      <c r="XED1"/>
      <c r="XEE1"/>
      <c r="XEF1"/>
      <c r="XEG1"/>
      <c r="XEH1"/>
      <c r="XEI1"/>
      <c r="XEJ1"/>
      <c r="XEK1"/>
      <c r="XEL1"/>
      <c r="XEM1"/>
      <c r="XEN1"/>
      <c r="XEO1"/>
      <c r="XEP1"/>
      <c r="XEQ1"/>
      <c r="XER1"/>
      <c r="XES1"/>
      <c r="XET1"/>
      <c r="XEU1"/>
      <c r="XEV1"/>
      <c r="XEW1"/>
      <c r="XEX1"/>
      <c r="XEY1"/>
      <c r="XEZ1"/>
      <c r="XFA1"/>
      <c r="XFB1"/>
      <c r="XFC1"/>
      <c r="XFD1"/>
    </row>
    <row r="2" s="1" customFormat="1" ht="21" customHeight="1" spans="1:10">
      <c r="A2" s="6" t="s">
        <v>1</v>
      </c>
      <c r="B2" s="6"/>
      <c r="C2" s="6"/>
      <c r="D2" s="6"/>
      <c r="E2" s="6"/>
      <c r="F2" s="6"/>
      <c r="G2" s="6"/>
      <c r="H2" s="6"/>
      <c r="I2" s="6"/>
      <c r="J2" s="6"/>
    </row>
    <row r="3" s="1" customFormat="1" ht="8" customHeight="1" spans="1:10">
      <c r="A3" s="7"/>
      <c r="B3" s="7"/>
      <c r="C3" s="7"/>
      <c r="D3" s="7"/>
      <c r="E3" s="7"/>
      <c r="F3" s="7"/>
      <c r="G3" s="7"/>
      <c r="H3" s="7"/>
      <c r="I3" s="7"/>
      <c r="J3" s="7"/>
    </row>
    <row r="4" s="2" customFormat="1" ht="30" customHeight="1" spans="1:10">
      <c r="A4" s="8" t="s">
        <v>2</v>
      </c>
      <c r="B4" s="9"/>
      <c r="C4" s="8" t="s">
        <v>92</v>
      </c>
      <c r="D4" s="9"/>
      <c r="E4" s="9"/>
      <c r="F4" s="10"/>
      <c r="G4" s="11" t="s">
        <v>4</v>
      </c>
      <c r="H4" s="11">
        <v>92</v>
      </c>
      <c r="I4" s="28" t="s">
        <v>5</v>
      </c>
      <c r="J4" s="28" t="s">
        <v>6</v>
      </c>
    </row>
    <row r="5" s="2" customFormat="1" ht="19" customHeight="1" spans="1:10">
      <c r="A5" s="8" t="s">
        <v>7</v>
      </c>
      <c r="B5" s="9"/>
      <c r="C5" s="12" t="s">
        <v>8</v>
      </c>
      <c r="D5" s="13"/>
      <c r="E5" s="13"/>
      <c r="F5" s="14"/>
      <c r="G5" s="11" t="s">
        <v>9</v>
      </c>
      <c r="H5" s="9" t="s">
        <v>8</v>
      </c>
      <c r="I5" s="9"/>
      <c r="J5" s="10"/>
    </row>
    <row r="6" s="2" customFormat="1" ht="27" customHeight="1" spans="1:10">
      <c r="A6" s="15" t="s">
        <v>10</v>
      </c>
      <c r="B6" s="16"/>
      <c r="C6" s="17"/>
      <c r="D6" s="18"/>
      <c r="E6" s="11" t="s">
        <v>11</v>
      </c>
      <c r="F6" s="11" t="s">
        <v>12</v>
      </c>
      <c r="G6" s="11" t="s">
        <v>13</v>
      </c>
      <c r="H6" s="11" t="s">
        <v>14</v>
      </c>
      <c r="I6" s="11" t="s">
        <v>15</v>
      </c>
      <c r="J6" s="28" t="s">
        <v>16</v>
      </c>
    </row>
    <row r="7" s="2" customFormat="1" ht="20" customHeight="1" spans="1:10">
      <c r="A7" s="19"/>
      <c r="B7" s="20"/>
      <c r="C7" s="8" t="s">
        <v>17</v>
      </c>
      <c r="D7" s="10"/>
      <c r="E7" s="21">
        <f t="shared" ref="E7:H7" si="0">SUM(E8:E10)</f>
        <v>16.809457</v>
      </c>
      <c r="F7" s="21">
        <f t="shared" si="0"/>
        <v>16.809457</v>
      </c>
      <c r="G7" s="21">
        <f t="shared" si="0"/>
        <v>14.156916</v>
      </c>
      <c r="H7" s="22">
        <f t="shared" si="0"/>
        <v>0.842199483302762</v>
      </c>
      <c r="I7" s="11">
        <v>10</v>
      </c>
      <c r="J7" s="30">
        <f>H7/I7*100</f>
        <v>8.42199483302762</v>
      </c>
    </row>
    <row r="8" s="2" customFormat="1" ht="20" customHeight="1" spans="1:10">
      <c r="A8" s="19"/>
      <c r="B8" s="20"/>
      <c r="C8" s="8" t="s">
        <v>18</v>
      </c>
      <c r="D8" s="10"/>
      <c r="E8" s="21"/>
      <c r="F8" s="21"/>
      <c r="G8" s="21"/>
      <c r="H8" s="11"/>
      <c r="I8" s="11" t="s">
        <v>19</v>
      </c>
      <c r="J8" s="11" t="s">
        <v>19</v>
      </c>
    </row>
    <row r="9" s="2" customFormat="1" ht="20" customHeight="1" spans="1:10">
      <c r="A9" s="19"/>
      <c r="B9" s="20"/>
      <c r="C9" s="8" t="s">
        <v>20</v>
      </c>
      <c r="D9" s="10"/>
      <c r="E9" s="67">
        <v>16.809457</v>
      </c>
      <c r="F9" s="67">
        <v>16.809457</v>
      </c>
      <c r="G9" s="67">
        <v>14.156916</v>
      </c>
      <c r="H9" s="22">
        <f>G9/F9</f>
        <v>0.842199483302762</v>
      </c>
      <c r="I9" s="11" t="s">
        <v>19</v>
      </c>
      <c r="J9" s="11" t="s">
        <v>19</v>
      </c>
    </row>
    <row r="10" s="2" customFormat="1" ht="20" customHeight="1" spans="1:10">
      <c r="A10" s="24"/>
      <c r="B10" s="25"/>
      <c r="C10" s="8" t="s">
        <v>21</v>
      </c>
      <c r="D10" s="10"/>
      <c r="E10" s="11"/>
      <c r="F10" s="11"/>
      <c r="G10" s="11"/>
      <c r="H10" s="11"/>
      <c r="I10" s="11" t="s">
        <v>19</v>
      </c>
      <c r="J10" s="11" t="s">
        <v>19</v>
      </c>
    </row>
    <row r="11" s="2" customFormat="1" ht="20" customHeight="1" spans="1:10">
      <c r="A11" s="15" t="s">
        <v>22</v>
      </c>
      <c r="B11" s="16"/>
      <c r="C11" s="11" t="s">
        <v>23</v>
      </c>
      <c r="D11" s="11"/>
      <c r="E11" s="11"/>
      <c r="F11" s="11"/>
      <c r="G11" s="9" t="s">
        <v>24</v>
      </c>
      <c r="H11" s="9"/>
      <c r="I11" s="9"/>
      <c r="J11" s="10"/>
    </row>
    <row r="12" s="2" customFormat="1" ht="49" customHeight="1" spans="1:10">
      <c r="A12" s="24"/>
      <c r="B12" s="25"/>
      <c r="C12" s="11" t="s">
        <v>93</v>
      </c>
      <c r="D12" s="26"/>
      <c r="E12" s="26"/>
      <c r="F12" s="26"/>
      <c r="G12" s="9" t="s">
        <v>94</v>
      </c>
      <c r="H12" s="9"/>
      <c r="I12" s="9"/>
      <c r="J12" s="10"/>
    </row>
    <row r="13" s="2" customFormat="1" ht="33" customHeight="1" spans="1:10">
      <c r="A13" s="27" t="s">
        <v>26</v>
      </c>
      <c r="B13" s="11" t="s">
        <v>27</v>
      </c>
      <c r="C13" s="11" t="s">
        <v>28</v>
      </c>
      <c r="D13" s="11" t="s">
        <v>29</v>
      </c>
      <c r="E13" s="11" t="s">
        <v>30</v>
      </c>
      <c r="F13" s="11" t="s">
        <v>31</v>
      </c>
      <c r="G13" s="11" t="s">
        <v>15</v>
      </c>
      <c r="H13" s="28" t="s">
        <v>32</v>
      </c>
      <c r="I13" s="50" t="s">
        <v>16</v>
      </c>
      <c r="J13" s="11" t="s">
        <v>33</v>
      </c>
    </row>
    <row r="14" s="2" customFormat="1" ht="29" customHeight="1" spans="1:10">
      <c r="A14" s="29"/>
      <c r="B14" s="26" t="s">
        <v>34</v>
      </c>
      <c r="C14" s="11" t="s">
        <v>35</v>
      </c>
      <c r="D14" s="11" t="s">
        <v>95</v>
      </c>
      <c r="E14" s="28" t="s">
        <v>96</v>
      </c>
      <c r="F14" s="61" t="s">
        <v>97</v>
      </c>
      <c r="G14" s="11">
        <v>30</v>
      </c>
      <c r="H14" s="31">
        <v>1</v>
      </c>
      <c r="I14" s="11">
        <v>30</v>
      </c>
      <c r="J14" s="11"/>
    </row>
    <row r="15" s="2" customFormat="1" ht="29" customHeight="1" spans="1:10">
      <c r="A15" s="29"/>
      <c r="B15" s="32"/>
      <c r="C15" s="11" t="s">
        <v>43</v>
      </c>
      <c r="D15" s="11" t="s">
        <v>98</v>
      </c>
      <c r="E15" s="28" t="s">
        <v>99</v>
      </c>
      <c r="F15" s="61" t="s">
        <v>100</v>
      </c>
      <c r="G15" s="11">
        <v>10</v>
      </c>
      <c r="H15" s="31">
        <v>1</v>
      </c>
      <c r="I15" s="11">
        <v>10</v>
      </c>
      <c r="J15" s="11"/>
    </row>
    <row r="16" s="2" customFormat="1" ht="29" customHeight="1" spans="1:10">
      <c r="A16" s="29"/>
      <c r="B16" s="34"/>
      <c r="C16" s="11" t="s">
        <v>47</v>
      </c>
      <c r="D16" s="11" t="s">
        <v>101</v>
      </c>
      <c r="E16" s="61" t="s">
        <v>102</v>
      </c>
      <c r="F16" s="61" t="s">
        <v>102</v>
      </c>
      <c r="G16" s="11">
        <v>10</v>
      </c>
      <c r="H16" s="31">
        <v>1</v>
      </c>
      <c r="I16" s="11">
        <v>10</v>
      </c>
      <c r="J16" s="11"/>
    </row>
    <row r="17" s="2" customFormat="1" ht="29" customHeight="1" spans="1:10">
      <c r="A17" s="29"/>
      <c r="B17" s="26" t="s">
        <v>50</v>
      </c>
      <c r="C17" s="11" t="s">
        <v>55</v>
      </c>
      <c r="D17" s="11" t="s">
        <v>103</v>
      </c>
      <c r="E17" s="28" t="s">
        <v>53</v>
      </c>
      <c r="F17" s="28" t="s">
        <v>54</v>
      </c>
      <c r="G17" s="11">
        <v>15</v>
      </c>
      <c r="H17" s="31">
        <v>0.8</v>
      </c>
      <c r="I17" s="11">
        <v>12</v>
      </c>
      <c r="J17" s="11"/>
    </row>
    <row r="18" s="2" customFormat="1" ht="29" customHeight="1" spans="1:10">
      <c r="A18" s="29"/>
      <c r="B18" s="34"/>
      <c r="C18" s="11" t="s">
        <v>89</v>
      </c>
      <c r="D18" s="11" t="s">
        <v>104</v>
      </c>
      <c r="E18" s="28" t="s">
        <v>53</v>
      </c>
      <c r="F18" s="28" t="s">
        <v>54</v>
      </c>
      <c r="G18" s="11">
        <v>15</v>
      </c>
      <c r="H18" s="31">
        <v>0.8</v>
      </c>
      <c r="I18" s="11">
        <v>12</v>
      </c>
      <c r="J18" s="11"/>
    </row>
    <row r="19" s="2" customFormat="1" ht="46" customHeight="1" spans="1:10">
      <c r="A19" s="29"/>
      <c r="B19" s="32" t="s">
        <v>57</v>
      </c>
      <c r="C19" s="26" t="s">
        <v>58</v>
      </c>
      <c r="D19" s="11" t="s">
        <v>59</v>
      </c>
      <c r="E19" s="62" t="s">
        <v>60</v>
      </c>
      <c r="F19" s="61" t="s">
        <v>61</v>
      </c>
      <c r="G19" s="11">
        <v>10</v>
      </c>
      <c r="H19" s="31">
        <v>1</v>
      </c>
      <c r="I19" s="11">
        <v>10</v>
      </c>
      <c r="J19" s="11"/>
    </row>
    <row r="20" s="2" customFormat="1" ht="23" customHeight="1" spans="1:10">
      <c r="A20" s="36" t="s">
        <v>62</v>
      </c>
      <c r="B20" s="37"/>
      <c r="C20" s="38" t="s">
        <v>63</v>
      </c>
      <c r="D20" s="39"/>
      <c r="E20" s="39"/>
      <c r="F20" s="39"/>
      <c r="G20" s="38"/>
      <c r="H20" s="40"/>
      <c r="I20" s="38"/>
      <c r="J20" s="38"/>
    </row>
    <row r="21" customFormat="1" ht="24" customHeight="1" spans="1:10">
      <c r="A21" s="36" t="s">
        <v>64</v>
      </c>
      <c r="B21" s="37"/>
      <c r="C21" s="38" t="s">
        <v>65</v>
      </c>
      <c r="D21" s="39"/>
      <c r="E21" s="39"/>
      <c r="F21" s="39"/>
      <c r="G21" s="38"/>
      <c r="H21" s="40"/>
      <c r="I21" s="38"/>
      <c r="J21" s="38"/>
    </row>
    <row r="22" customFormat="1" ht="31" customHeight="1" spans="1:10">
      <c r="A22" s="36" t="s">
        <v>66</v>
      </c>
      <c r="B22" s="37"/>
      <c r="C22" s="38"/>
      <c r="D22" s="39"/>
      <c r="E22" s="39"/>
      <c r="F22" s="39"/>
      <c r="G22" s="38"/>
      <c r="H22" s="40"/>
      <c r="I22" s="38"/>
      <c r="J22" s="38"/>
    </row>
    <row r="23" s="3" customFormat="1" ht="21" customHeight="1" spans="1:10">
      <c r="A23" s="41" t="s">
        <v>67</v>
      </c>
      <c r="B23" s="41"/>
      <c r="C23" s="42" t="s">
        <v>68</v>
      </c>
      <c r="D23" s="42"/>
      <c r="E23" s="42"/>
      <c r="F23" s="42"/>
      <c r="G23" s="42" t="s">
        <v>69</v>
      </c>
      <c r="H23" s="42">
        <v>77712153</v>
      </c>
      <c r="I23" s="42"/>
      <c r="J23" s="42"/>
    </row>
    <row r="24" s="3" customFormat="1" ht="9" customHeight="1" spans="1:10">
      <c r="A24" s="41"/>
      <c r="B24" s="41"/>
      <c r="C24" s="43"/>
      <c r="D24" s="43"/>
      <c r="E24" s="43"/>
      <c r="F24" s="43"/>
      <c r="G24" s="43"/>
      <c r="H24" s="43"/>
      <c r="I24" s="43"/>
      <c r="J24" s="43"/>
    </row>
    <row r="25" s="3" customFormat="1" ht="20" customHeight="1" spans="1:10">
      <c r="A25" s="44" t="s">
        <v>70</v>
      </c>
      <c r="B25" s="44"/>
      <c r="C25" s="45"/>
      <c r="D25" s="45"/>
      <c r="E25" s="45"/>
      <c r="F25" s="45"/>
      <c r="G25" s="45"/>
      <c r="H25" s="41"/>
      <c r="I25" s="45"/>
      <c r="J25" s="45"/>
    </row>
    <row r="26" s="1" customFormat="1" ht="30" customHeight="1" spans="1:10">
      <c r="A26" s="46" t="s">
        <v>71</v>
      </c>
      <c r="B26" s="46"/>
      <c r="C26" s="46"/>
      <c r="D26" s="46"/>
      <c r="E26" s="46"/>
      <c r="F26" s="46"/>
      <c r="G26" s="46"/>
      <c r="H26" s="47"/>
      <c r="I26" s="46"/>
      <c r="J26" s="46"/>
    </row>
    <row r="27" s="1" customFormat="1" ht="18" customHeight="1" spans="1:1">
      <c r="A27" s="2" t="s">
        <v>72</v>
      </c>
    </row>
    <row r="28" s="1" customFormat="1" ht="29" customHeight="1" spans="1:10">
      <c r="A28" s="48" t="s">
        <v>73</v>
      </c>
      <c r="B28" s="48"/>
      <c r="C28" s="48"/>
      <c r="D28" s="48"/>
      <c r="E28" s="48"/>
      <c r="F28" s="48"/>
      <c r="G28" s="48"/>
      <c r="H28" s="48"/>
      <c r="I28" s="48"/>
      <c r="J28" s="48"/>
    </row>
    <row r="29" s="1" customFormat="1" ht="24" customHeight="1" spans="1:10">
      <c r="A29" s="48" t="s">
        <v>74</v>
      </c>
      <c r="B29" s="49"/>
      <c r="C29" s="49"/>
      <c r="D29" s="49"/>
      <c r="E29" s="49"/>
      <c r="F29" s="49"/>
      <c r="G29" s="49"/>
      <c r="H29" s="49"/>
      <c r="I29" s="49"/>
      <c r="J29" s="49"/>
    </row>
    <row r="30" s="1" customFormat="1" ht="20" customHeight="1" spans="1:10">
      <c r="A30" s="2" t="s">
        <v>75</v>
      </c>
      <c r="B30" s="2"/>
      <c r="C30" s="2"/>
      <c r="D30" s="2"/>
      <c r="E30" s="2"/>
      <c r="F30" s="2"/>
      <c r="G30" s="2"/>
      <c r="H30" s="50"/>
      <c r="I30" s="2"/>
      <c r="J30" s="2"/>
    </row>
    <row r="31" s="1" customFormat="1" ht="20" customHeight="1" spans="1:10">
      <c r="A31" s="2" t="s">
        <v>76</v>
      </c>
      <c r="B31" s="2"/>
      <c r="C31" s="2"/>
      <c r="D31" s="2"/>
      <c r="E31" s="2"/>
      <c r="F31" s="2"/>
      <c r="G31" s="2"/>
      <c r="H31" s="50"/>
      <c r="I31" s="2"/>
      <c r="J31" s="2"/>
    </row>
  </sheetData>
  <mergeCells count="32">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0:B20"/>
    <mergeCell ref="C20:J20"/>
    <mergeCell ref="A21:B21"/>
    <mergeCell ref="C21:J21"/>
    <mergeCell ref="A22:B22"/>
    <mergeCell ref="C22:J22"/>
    <mergeCell ref="A23:B23"/>
    <mergeCell ref="A26:J26"/>
    <mergeCell ref="A28:J28"/>
    <mergeCell ref="A29:J29"/>
    <mergeCell ref="A13:A19"/>
    <mergeCell ref="B14:B16"/>
    <mergeCell ref="B17:B18"/>
    <mergeCell ref="A6:B10"/>
    <mergeCell ref="A11:B12"/>
  </mergeCells>
  <pageMargins left="0.75" right="0.75" top="0.708333333333333" bottom="1" header="0.5" footer="0.5"/>
  <pageSetup paperSize="9" scale="93" orientation="portrait"/>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5"/>
  <sheetViews>
    <sheetView view="pageBreakPreview" zoomScaleNormal="100" zoomScaleSheetLayoutView="100" workbookViewId="0">
      <selection activeCell="N16" sqref="N16"/>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4" customWidth="1"/>
    <col min="9" max="9" width="5.75" style="1" customWidth="1"/>
    <col min="10" max="10" width="15" style="1" customWidth="1"/>
    <col min="11" max="16354" width="9" style="1"/>
  </cols>
  <sheetData>
    <row r="1" s="1" customFormat="1" ht="16" customHeight="1" spans="1:16384">
      <c r="A1" s="5" t="s">
        <v>0</v>
      </c>
      <c r="B1" s="5"/>
      <c r="C1" s="5"/>
      <c r="D1" s="5"/>
      <c r="E1" s="5"/>
      <c r="F1" s="5"/>
      <c r="G1" s="5"/>
      <c r="H1" s="5"/>
      <c r="I1" s="5"/>
      <c r="J1" s="5"/>
      <c r="XEA1"/>
      <c r="XEB1"/>
      <c r="XEC1"/>
      <c r="XED1"/>
      <c r="XEE1"/>
      <c r="XEF1"/>
      <c r="XEG1"/>
      <c r="XEH1"/>
      <c r="XEI1"/>
      <c r="XEJ1"/>
      <c r="XEK1"/>
      <c r="XEL1"/>
      <c r="XEM1"/>
      <c r="XEN1"/>
      <c r="XEO1"/>
      <c r="XEP1"/>
      <c r="XEQ1"/>
      <c r="XER1"/>
      <c r="XES1"/>
      <c r="XET1"/>
      <c r="XEU1"/>
      <c r="XEV1"/>
      <c r="XEW1"/>
      <c r="XEX1"/>
      <c r="XEY1"/>
      <c r="XEZ1"/>
      <c r="XFA1"/>
      <c r="XFB1"/>
      <c r="XFC1"/>
      <c r="XFD1"/>
    </row>
    <row r="2" s="1" customFormat="1" ht="21" customHeight="1" spans="1:10">
      <c r="A2" s="6" t="s">
        <v>1</v>
      </c>
      <c r="B2" s="6"/>
      <c r="C2" s="6"/>
      <c r="D2" s="6"/>
      <c r="E2" s="6"/>
      <c r="F2" s="6"/>
      <c r="G2" s="6"/>
      <c r="H2" s="6"/>
      <c r="I2" s="6"/>
      <c r="J2" s="6"/>
    </row>
    <row r="3" s="1" customFormat="1" ht="8" customHeight="1" spans="1:10">
      <c r="A3" s="7"/>
      <c r="B3" s="7"/>
      <c r="C3" s="7"/>
      <c r="D3" s="7"/>
      <c r="E3" s="7"/>
      <c r="F3" s="7"/>
      <c r="G3" s="7"/>
      <c r="H3" s="7"/>
      <c r="I3" s="7"/>
      <c r="J3" s="7"/>
    </row>
    <row r="4" s="2" customFormat="1" ht="30" customHeight="1" spans="1:10">
      <c r="A4" s="8" t="s">
        <v>2</v>
      </c>
      <c r="B4" s="9"/>
      <c r="C4" s="8" t="s">
        <v>450</v>
      </c>
      <c r="D4" s="9"/>
      <c r="E4" s="9"/>
      <c r="F4" s="10"/>
      <c r="G4" s="11" t="s">
        <v>4</v>
      </c>
      <c r="H4" s="11">
        <v>94</v>
      </c>
      <c r="I4" s="28" t="s">
        <v>5</v>
      </c>
      <c r="J4" s="28" t="s">
        <v>6</v>
      </c>
    </row>
    <row r="5" s="2" customFormat="1" ht="19" customHeight="1" spans="1:10">
      <c r="A5" s="8" t="s">
        <v>7</v>
      </c>
      <c r="B5" s="9"/>
      <c r="C5" s="12" t="s">
        <v>8</v>
      </c>
      <c r="D5" s="13"/>
      <c r="E5" s="13"/>
      <c r="F5" s="14"/>
      <c r="G5" s="11" t="s">
        <v>9</v>
      </c>
      <c r="H5" s="9" t="s">
        <v>8</v>
      </c>
      <c r="I5" s="9"/>
      <c r="J5" s="10"/>
    </row>
    <row r="6" s="2" customFormat="1" ht="27" customHeight="1" spans="1:10">
      <c r="A6" s="15" t="s">
        <v>10</v>
      </c>
      <c r="B6" s="16"/>
      <c r="C6" s="17"/>
      <c r="D6" s="18"/>
      <c r="E6" s="11" t="s">
        <v>11</v>
      </c>
      <c r="F6" s="11" t="s">
        <v>12</v>
      </c>
      <c r="G6" s="11" t="s">
        <v>13</v>
      </c>
      <c r="H6" s="11" t="s">
        <v>14</v>
      </c>
      <c r="I6" s="11" t="s">
        <v>15</v>
      </c>
      <c r="J6" s="28" t="s">
        <v>16</v>
      </c>
    </row>
    <row r="7" s="2" customFormat="1" ht="20" customHeight="1" spans="1:10">
      <c r="A7" s="19"/>
      <c r="B7" s="20"/>
      <c r="C7" s="8" t="s">
        <v>17</v>
      </c>
      <c r="D7" s="10"/>
      <c r="E7" s="21">
        <f t="shared" ref="E7:H7" si="0">SUM(E8:E10)</f>
        <v>30</v>
      </c>
      <c r="F7" s="21">
        <f t="shared" si="0"/>
        <v>30</v>
      </c>
      <c r="G7" s="21">
        <f t="shared" si="0"/>
        <v>30</v>
      </c>
      <c r="H7" s="22">
        <f t="shared" si="0"/>
        <v>1</v>
      </c>
      <c r="I7" s="11">
        <v>10</v>
      </c>
      <c r="J7" s="21">
        <v>10</v>
      </c>
    </row>
    <row r="8" s="2" customFormat="1" ht="20" customHeight="1" spans="1:10">
      <c r="A8" s="19"/>
      <c r="B8" s="20"/>
      <c r="C8" s="8" t="s">
        <v>18</v>
      </c>
      <c r="D8" s="10"/>
      <c r="E8" s="21">
        <v>30</v>
      </c>
      <c r="F8" s="21">
        <v>30</v>
      </c>
      <c r="G8" s="21">
        <v>30</v>
      </c>
      <c r="H8" s="22">
        <f>G8/F8</f>
        <v>1</v>
      </c>
      <c r="I8" s="11" t="s">
        <v>19</v>
      </c>
      <c r="J8" s="11" t="s">
        <v>19</v>
      </c>
    </row>
    <row r="9" s="2" customFormat="1" ht="20" customHeight="1" spans="1:10">
      <c r="A9" s="19"/>
      <c r="B9" s="20"/>
      <c r="C9" s="8" t="s">
        <v>20</v>
      </c>
      <c r="D9" s="10"/>
      <c r="E9" s="23"/>
      <c r="F9" s="23"/>
      <c r="G9" s="23"/>
      <c r="H9" s="22"/>
      <c r="I9" s="11" t="s">
        <v>19</v>
      </c>
      <c r="J9" s="11" t="s">
        <v>19</v>
      </c>
    </row>
    <row r="10" s="2" customFormat="1" ht="20" customHeight="1" spans="1:10">
      <c r="A10" s="24"/>
      <c r="B10" s="25"/>
      <c r="C10" s="8" t="s">
        <v>21</v>
      </c>
      <c r="D10" s="10"/>
      <c r="E10" s="11"/>
      <c r="F10" s="11"/>
      <c r="G10" s="11"/>
      <c r="H10" s="11"/>
      <c r="I10" s="11" t="s">
        <v>19</v>
      </c>
      <c r="J10" s="11" t="s">
        <v>19</v>
      </c>
    </row>
    <row r="11" s="2" customFormat="1" ht="20" customHeight="1" spans="1:10">
      <c r="A11" s="15" t="s">
        <v>22</v>
      </c>
      <c r="B11" s="16"/>
      <c r="C11" s="11" t="s">
        <v>23</v>
      </c>
      <c r="D11" s="11"/>
      <c r="E11" s="11"/>
      <c r="F11" s="11"/>
      <c r="G11" s="9" t="s">
        <v>24</v>
      </c>
      <c r="H11" s="9"/>
      <c r="I11" s="9"/>
      <c r="J11" s="10"/>
    </row>
    <row r="12" s="2" customFormat="1" ht="66" customHeight="1" spans="1:10">
      <c r="A12" s="24"/>
      <c r="B12" s="25"/>
      <c r="C12" s="11" t="s">
        <v>451</v>
      </c>
      <c r="D12" s="26"/>
      <c r="E12" s="26"/>
      <c r="F12" s="26"/>
      <c r="G12" s="9" t="s">
        <v>451</v>
      </c>
      <c r="H12" s="9"/>
      <c r="I12" s="9"/>
      <c r="J12" s="10"/>
    </row>
    <row r="13" s="2" customFormat="1" ht="33" customHeight="1" spans="1:10">
      <c r="A13" s="27" t="s">
        <v>26</v>
      </c>
      <c r="B13" s="11" t="s">
        <v>27</v>
      </c>
      <c r="C13" s="11" t="s">
        <v>28</v>
      </c>
      <c r="D13" s="11" t="s">
        <v>29</v>
      </c>
      <c r="E13" s="11" t="s">
        <v>30</v>
      </c>
      <c r="F13" s="11" t="s">
        <v>31</v>
      </c>
      <c r="G13" s="11" t="s">
        <v>15</v>
      </c>
      <c r="H13" s="28" t="s">
        <v>32</v>
      </c>
      <c r="I13" s="50" t="s">
        <v>16</v>
      </c>
      <c r="J13" s="11" t="s">
        <v>33</v>
      </c>
    </row>
    <row r="14" s="2" customFormat="1" ht="19" customHeight="1" spans="1:10">
      <c r="A14" s="29"/>
      <c r="B14" s="26" t="s">
        <v>34</v>
      </c>
      <c r="C14" s="26" t="s">
        <v>35</v>
      </c>
      <c r="D14" s="11" t="s">
        <v>452</v>
      </c>
      <c r="E14" s="55" t="s">
        <v>453</v>
      </c>
      <c r="F14" s="69" t="s">
        <v>454</v>
      </c>
      <c r="G14" s="11">
        <v>6</v>
      </c>
      <c r="H14" s="31">
        <v>1</v>
      </c>
      <c r="I14" s="11">
        <v>6</v>
      </c>
      <c r="J14" s="11"/>
    </row>
    <row r="15" s="2" customFormat="1" ht="19" customHeight="1" spans="1:10">
      <c r="A15" s="29"/>
      <c r="B15" s="32"/>
      <c r="C15" s="32"/>
      <c r="D15" s="11" t="s">
        <v>455</v>
      </c>
      <c r="E15" s="55" t="s">
        <v>456</v>
      </c>
      <c r="F15" s="69" t="s">
        <v>457</v>
      </c>
      <c r="G15" s="11">
        <v>6</v>
      </c>
      <c r="H15" s="31">
        <v>1</v>
      </c>
      <c r="I15" s="11">
        <v>6</v>
      </c>
      <c r="J15" s="11"/>
    </row>
    <row r="16" s="2" customFormat="1" ht="19" customHeight="1" spans="1:10">
      <c r="A16" s="29"/>
      <c r="B16" s="32"/>
      <c r="C16" s="32"/>
      <c r="D16" s="11" t="s">
        <v>458</v>
      </c>
      <c r="E16" s="55" t="s">
        <v>459</v>
      </c>
      <c r="F16" s="69" t="s">
        <v>460</v>
      </c>
      <c r="G16" s="11">
        <v>6</v>
      </c>
      <c r="H16" s="31">
        <v>1</v>
      </c>
      <c r="I16" s="11">
        <v>6</v>
      </c>
      <c r="J16" s="11"/>
    </row>
    <row r="17" s="2" customFormat="1" ht="19" customHeight="1" spans="1:10">
      <c r="A17" s="29"/>
      <c r="B17" s="32"/>
      <c r="C17" s="32"/>
      <c r="D17" s="11" t="s">
        <v>461</v>
      </c>
      <c r="E17" s="55" t="s">
        <v>462</v>
      </c>
      <c r="F17" s="69" t="s">
        <v>463</v>
      </c>
      <c r="G17" s="11">
        <v>6</v>
      </c>
      <c r="H17" s="31">
        <v>1</v>
      </c>
      <c r="I17" s="11">
        <v>6</v>
      </c>
      <c r="J17" s="11"/>
    </row>
    <row r="18" s="2" customFormat="1" ht="19" customHeight="1" spans="1:10">
      <c r="A18" s="29"/>
      <c r="B18" s="32"/>
      <c r="C18" s="34"/>
      <c r="D18" s="11" t="s">
        <v>464</v>
      </c>
      <c r="E18" s="55" t="s">
        <v>465</v>
      </c>
      <c r="F18" s="69" t="s">
        <v>466</v>
      </c>
      <c r="G18" s="11">
        <v>6</v>
      </c>
      <c r="H18" s="31">
        <v>1</v>
      </c>
      <c r="I18" s="11">
        <v>6</v>
      </c>
      <c r="J18" s="11"/>
    </row>
    <row r="19" s="2" customFormat="1" ht="19" customHeight="1" spans="1:10">
      <c r="A19" s="29"/>
      <c r="B19" s="32"/>
      <c r="C19" s="11" t="s">
        <v>43</v>
      </c>
      <c r="D19" s="11" t="s">
        <v>364</v>
      </c>
      <c r="E19" s="60" t="s">
        <v>45</v>
      </c>
      <c r="F19" s="75" t="s">
        <v>46</v>
      </c>
      <c r="G19" s="11">
        <v>10</v>
      </c>
      <c r="H19" s="31">
        <v>1</v>
      </c>
      <c r="I19" s="11">
        <v>10</v>
      </c>
      <c r="J19" s="11"/>
    </row>
    <row r="20" s="2" customFormat="1" ht="19" customHeight="1" spans="1:10">
      <c r="A20" s="29"/>
      <c r="B20" s="34"/>
      <c r="C20" s="11" t="s">
        <v>47</v>
      </c>
      <c r="D20" s="11" t="s">
        <v>467</v>
      </c>
      <c r="E20" s="28" t="s">
        <v>468</v>
      </c>
      <c r="F20" s="69" t="s">
        <v>469</v>
      </c>
      <c r="G20" s="11">
        <v>10</v>
      </c>
      <c r="H20" s="31">
        <v>1</v>
      </c>
      <c r="I20" s="11">
        <v>10</v>
      </c>
      <c r="J20" s="11"/>
    </row>
    <row r="21" s="2" customFormat="1" ht="45" customHeight="1" spans="1:10">
      <c r="A21" s="29"/>
      <c r="B21" s="26" t="s">
        <v>50</v>
      </c>
      <c r="C21" s="11" t="s">
        <v>202</v>
      </c>
      <c r="D21" s="11" t="s">
        <v>470</v>
      </c>
      <c r="E21" s="28" t="s">
        <v>53</v>
      </c>
      <c r="F21" s="28" t="s">
        <v>54</v>
      </c>
      <c r="G21" s="11">
        <v>15</v>
      </c>
      <c r="H21" s="31">
        <v>0.8</v>
      </c>
      <c r="I21" s="11">
        <v>12</v>
      </c>
      <c r="J21" s="11"/>
    </row>
    <row r="22" s="2" customFormat="1" ht="31" customHeight="1" spans="1:10">
      <c r="A22" s="29"/>
      <c r="B22" s="34"/>
      <c r="C22" s="11" t="s">
        <v>89</v>
      </c>
      <c r="D22" s="11" t="s">
        <v>471</v>
      </c>
      <c r="E22" s="28" t="s">
        <v>53</v>
      </c>
      <c r="F22" s="28" t="s">
        <v>54</v>
      </c>
      <c r="G22" s="11">
        <v>15</v>
      </c>
      <c r="H22" s="31">
        <v>0.8</v>
      </c>
      <c r="I22" s="11">
        <v>12</v>
      </c>
      <c r="J22" s="11"/>
    </row>
    <row r="23" s="2" customFormat="1" ht="40" customHeight="1" spans="1:10">
      <c r="A23" s="29"/>
      <c r="B23" s="32" t="s">
        <v>57</v>
      </c>
      <c r="C23" s="26" t="s">
        <v>58</v>
      </c>
      <c r="D23" s="11" t="s">
        <v>235</v>
      </c>
      <c r="E23" s="62" t="s">
        <v>140</v>
      </c>
      <c r="F23" s="62" t="s">
        <v>140</v>
      </c>
      <c r="G23" s="11">
        <v>10</v>
      </c>
      <c r="H23" s="31">
        <v>1</v>
      </c>
      <c r="I23" s="11">
        <v>10</v>
      </c>
      <c r="J23" s="11"/>
    </row>
    <row r="24" s="2" customFormat="1" ht="23" customHeight="1" spans="1:10">
      <c r="A24" s="36" t="s">
        <v>62</v>
      </c>
      <c r="B24" s="37"/>
      <c r="C24" s="38" t="s">
        <v>63</v>
      </c>
      <c r="D24" s="39"/>
      <c r="E24" s="39"/>
      <c r="F24" s="39"/>
      <c r="G24" s="38"/>
      <c r="H24" s="40"/>
      <c r="I24" s="38"/>
      <c r="J24" s="38"/>
    </row>
    <row r="25" customFormat="1" ht="24" customHeight="1" spans="1:10">
      <c r="A25" s="36" t="s">
        <v>64</v>
      </c>
      <c r="B25" s="37"/>
      <c r="C25" s="38" t="s">
        <v>65</v>
      </c>
      <c r="D25" s="39"/>
      <c r="E25" s="39"/>
      <c r="F25" s="39"/>
      <c r="G25" s="38"/>
      <c r="H25" s="40"/>
      <c r="I25" s="38"/>
      <c r="J25" s="38"/>
    </row>
    <row r="26" customFormat="1" ht="32" customHeight="1" spans="1:10">
      <c r="A26" s="36" t="s">
        <v>66</v>
      </c>
      <c r="B26" s="37"/>
      <c r="C26" s="38"/>
      <c r="D26" s="39"/>
      <c r="E26" s="39"/>
      <c r="F26" s="39"/>
      <c r="G26" s="38"/>
      <c r="H26" s="40"/>
      <c r="I26" s="38"/>
      <c r="J26" s="38"/>
    </row>
    <row r="27" s="3" customFormat="1" ht="21" customHeight="1" spans="1:10">
      <c r="A27" s="41" t="s">
        <v>67</v>
      </c>
      <c r="B27" s="41"/>
      <c r="C27" s="42" t="s">
        <v>68</v>
      </c>
      <c r="D27" s="42"/>
      <c r="E27" s="42"/>
      <c r="F27" s="42"/>
      <c r="G27" s="42" t="s">
        <v>69</v>
      </c>
      <c r="H27" s="42">
        <v>77712153</v>
      </c>
      <c r="I27" s="42"/>
      <c r="J27" s="42"/>
    </row>
    <row r="28" s="3" customFormat="1" ht="9" customHeight="1" spans="1:10">
      <c r="A28" s="41"/>
      <c r="B28" s="41"/>
      <c r="C28" s="43"/>
      <c r="D28" s="43"/>
      <c r="E28" s="43"/>
      <c r="F28" s="43"/>
      <c r="G28" s="43"/>
      <c r="H28" s="43"/>
      <c r="I28" s="43"/>
      <c r="J28" s="43"/>
    </row>
    <row r="29" s="3" customFormat="1" ht="20" customHeight="1" spans="1:10">
      <c r="A29" s="44" t="s">
        <v>70</v>
      </c>
      <c r="B29" s="44"/>
      <c r="C29" s="45"/>
      <c r="D29" s="45"/>
      <c r="E29" s="45"/>
      <c r="F29" s="45"/>
      <c r="G29" s="45"/>
      <c r="H29" s="41"/>
      <c r="I29" s="45"/>
      <c r="J29" s="45"/>
    </row>
    <row r="30" s="1" customFormat="1" ht="30" customHeight="1" spans="1:10">
      <c r="A30" s="46" t="s">
        <v>71</v>
      </c>
      <c r="B30" s="46"/>
      <c r="C30" s="46"/>
      <c r="D30" s="46"/>
      <c r="E30" s="46"/>
      <c r="F30" s="46"/>
      <c r="G30" s="46"/>
      <c r="H30" s="47"/>
      <c r="I30" s="46"/>
      <c r="J30" s="46"/>
    </row>
    <row r="31" s="1" customFormat="1" ht="18" customHeight="1" spans="1:1">
      <c r="A31" s="2" t="s">
        <v>72</v>
      </c>
    </row>
    <row r="32" s="1" customFormat="1" ht="29" customHeight="1" spans="1:10">
      <c r="A32" s="48" t="s">
        <v>73</v>
      </c>
      <c r="B32" s="48"/>
      <c r="C32" s="48"/>
      <c r="D32" s="48"/>
      <c r="E32" s="48"/>
      <c r="F32" s="48"/>
      <c r="G32" s="48"/>
      <c r="H32" s="48"/>
      <c r="I32" s="48"/>
      <c r="J32" s="48"/>
    </row>
    <row r="33" s="1" customFormat="1" ht="24" customHeight="1" spans="1:10">
      <c r="A33" s="48" t="s">
        <v>74</v>
      </c>
      <c r="B33" s="49"/>
      <c r="C33" s="49"/>
      <c r="D33" s="49"/>
      <c r="E33" s="49"/>
      <c r="F33" s="49"/>
      <c r="G33" s="49"/>
      <c r="H33" s="49"/>
      <c r="I33" s="49"/>
      <c r="J33" s="49"/>
    </row>
    <row r="34" s="1" customFormat="1" ht="20" customHeight="1" spans="1:10">
      <c r="A34" s="2" t="s">
        <v>75</v>
      </c>
      <c r="B34" s="2"/>
      <c r="C34" s="2"/>
      <c r="D34" s="2"/>
      <c r="E34" s="2"/>
      <c r="F34" s="2"/>
      <c r="G34" s="2"/>
      <c r="H34" s="50"/>
      <c r="I34" s="2"/>
      <c r="J34" s="2"/>
    </row>
    <row r="35" s="1" customFormat="1" ht="20" customHeight="1" spans="1:10">
      <c r="A35" s="2" t="s">
        <v>76</v>
      </c>
      <c r="B35" s="2"/>
      <c r="C35" s="2"/>
      <c r="D35" s="2"/>
      <c r="E35" s="2"/>
      <c r="F35" s="2"/>
      <c r="G35" s="2"/>
      <c r="H35" s="50"/>
      <c r="I35" s="2"/>
      <c r="J35" s="2"/>
    </row>
  </sheetData>
  <mergeCells count="33">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4:B24"/>
    <mergeCell ref="C24:J24"/>
    <mergeCell ref="A25:B25"/>
    <mergeCell ref="C25:J25"/>
    <mergeCell ref="A26:B26"/>
    <mergeCell ref="C26:J26"/>
    <mergeCell ref="A27:B27"/>
    <mergeCell ref="A30:J30"/>
    <mergeCell ref="A32:J32"/>
    <mergeCell ref="A33:J33"/>
    <mergeCell ref="A13:A23"/>
    <mergeCell ref="B14:B20"/>
    <mergeCell ref="B21:B22"/>
    <mergeCell ref="C14:C18"/>
    <mergeCell ref="A6:B10"/>
    <mergeCell ref="A11:B12"/>
  </mergeCells>
  <printOptions horizontalCentered="1"/>
  <pageMargins left="0.751388888888889" right="0.751388888888889" top="1" bottom="0.60625" header="0.5" footer="0.5"/>
  <pageSetup paperSize="9" scale="83" orientation="portrait" horizontalDpi="600"/>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1"/>
  <sheetViews>
    <sheetView view="pageBreakPreview" zoomScaleNormal="100" zoomScaleSheetLayoutView="100" workbookViewId="0">
      <selection activeCell="L19" sqref="L19"/>
    </sheetView>
  </sheetViews>
  <sheetFormatPr defaultColWidth="9" defaultRowHeight="13.5"/>
  <cols>
    <col min="1" max="2" width="5.125" style="1" customWidth="1"/>
    <col min="3" max="3" width="9" style="1" customWidth="1"/>
    <col min="4" max="4" width="13.125" style="1" customWidth="1"/>
    <col min="5" max="5" width="17.875" style="1" customWidth="1"/>
    <col min="6" max="6" width="19.375" style="1" customWidth="1"/>
    <col min="7" max="7" width="10" style="1" customWidth="1"/>
    <col min="8" max="8" width="10.375" style="4" customWidth="1"/>
    <col min="9" max="9" width="5.75" style="1" customWidth="1"/>
    <col min="10" max="10" width="15" style="1" customWidth="1"/>
    <col min="11" max="16354" width="9" style="1"/>
  </cols>
  <sheetData>
    <row r="1" s="1" customFormat="1" ht="16" customHeight="1" spans="1:16384">
      <c r="A1" s="5" t="s">
        <v>0</v>
      </c>
      <c r="B1" s="5"/>
      <c r="C1" s="5"/>
      <c r="D1" s="5"/>
      <c r="E1" s="5"/>
      <c r="F1" s="5"/>
      <c r="G1" s="5"/>
      <c r="H1" s="5"/>
      <c r="I1" s="5"/>
      <c r="J1" s="5"/>
      <c r="XEA1"/>
      <c r="XEB1"/>
      <c r="XEC1"/>
      <c r="XED1"/>
      <c r="XEE1"/>
      <c r="XEF1"/>
      <c r="XEG1"/>
      <c r="XEH1"/>
      <c r="XEI1"/>
      <c r="XEJ1"/>
      <c r="XEK1"/>
      <c r="XEL1"/>
      <c r="XEM1"/>
      <c r="XEN1"/>
      <c r="XEO1"/>
      <c r="XEP1"/>
      <c r="XEQ1"/>
      <c r="XER1"/>
      <c r="XES1"/>
      <c r="XET1"/>
      <c r="XEU1"/>
      <c r="XEV1"/>
      <c r="XEW1"/>
      <c r="XEX1"/>
      <c r="XEY1"/>
      <c r="XEZ1"/>
      <c r="XFA1"/>
      <c r="XFB1"/>
      <c r="XFC1"/>
      <c r="XFD1"/>
    </row>
    <row r="2" s="1" customFormat="1" ht="21" customHeight="1" spans="1:10">
      <c r="A2" s="6" t="s">
        <v>1</v>
      </c>
      <c r="B2" s="6"/>
      <c r="C2" s="6"/>
      <c r="D2" s="6"/>
      <c r="E2" s="6"/>
      <c r="F2" s="6"/>
      <c r="G2" s="6"/>
      <c r="H2" s="6"/>
      <c r="I2" s="6"/>
      <c r="J2" s="6"/>
    </row>
    <row r="3" s="1" customFormat="1" ht="8" customHeight="1" spans="1:10">
      <c r="A3" s="7"/>
      <c r="B3" s="7"/>
      <c r="C3" s="7"/>
      <c r="D3" s="7"/>
      <c r="E3" s="7"/>
      <c r="F3" s="7"/>
      <c r="G3" s="7"/>
      <c r="H3" s="7"/>
      <c r="I3" s="7"/>
      <c r="J3" s="7"/>
    </row>
    <row r="4" s="2" customFormat="1" ht="30" customHeight="1" spans="1:10">
      <c r="A4" s="8" t="s">
        <v>2</v>
      </c>
      <c r="B4" s="9"/>
      <c r="C4" s="8" t="s">
        <v>472</v>
      </c>
      <c r="D4" s="9"/>
      <c r="E4" s="9"/>
      <c r="F4" s="10"/>
      <c r="G4" s="11" t="s">
        <v>4</v>
      </c>
      <c r="H4" s="11">
        <v>100</v>
      </c>
      <c r="I4" s="28" t="s">
        <v>5</v>
      </c>
      <c r="J4" s="28" t="s">
        <v>6</v>
      </c>
    </row>
    <row r="5" s="2" customFormat="1" ht="19" customHeight="1" spans="1:10">
      <c r="A5" s="8" t="s">
        <v>7</v>
      </c>
      <c r="B5" s="9"/>
      <c r="C5" s="12" t="s">
        <v>8</v>
      </c>
      <c r="D5" s="13"/>
      <c r="E5" s="13"/>
      <c r="F5" s="14"/>
      <c r="G5" s="11" t="s">
        <v>9</v>
      </c>
      <c r="H5" s="9" t="s">
        <v>8</v>
      </c>
      <c r="I5" s="9"/>
      <c r="J5" s="10"/>
    </row>
    <row r="6" s="2" customFormat="1" ht="27" customHeight="1" spans="1:10">
      <c r="A6" s="15" t="s">
        <v>10</v>
      </c>
      <c r="B6" s="16"/>
      <c r="C6" s="17"/>
      <c r="D6" s="18"/>
      <c r="E6" s="11" t="s">
        <v>11</v>
      </c>
      <c r="F6" s="11" t="s">
        <v>12</v>
      </c>
      <c r="G6" s="11" t="s">
        <v>13</v>
      </c>
      <c r="H6" s="11" t="s">
        <v>14</v>
      </c>
      <c r="I6" s="11" t="s">
        <v>15</v>
      </c>
      <c r="J6" s="28" t="s">
        <v>16</v>
      </c>
    </row>
    <row r="7" s="2" customFormat="1" ht="20" customHeight="1" spans="1:10">
      <c r="A7" s="19"/>
      <c r="B7" s="20"/>
      <c r="C7" s="8" t="s">
        <v>17</v>
      </c>
      <c r="D7" s="10"/>
      <c r="E7" s="21">
        <f t="shared" ref="E7:H7" si="0">SUM(E8:E10)</f>
        <v>5.16</v>
      </c>
      <c r="F7" s="21">
        <f t="shared" si="0"/>
        <v>5.16</v>
      </c>
      <c r="G7" s="21">
        <f t="shared" si="0"/>
        <v>5.16</v>
      </c>
      <c r="H7" s="22">
        <f t="shared" si="0"/>
        <v>1</v>
      </c>
      <c r="I7" s="11">
        <v>10</v>
      </c>
      <c r="J7" s="21">
        <v>10</v>
      </c>
    </row>
    <row r="8" s="2" customFormat="1" ht="20" customHeight="1" spans="1:10">
      <c r="A8" s="19"/>
      <c r="B8" s="20"/>
      <c r="C8" s="8" t="s">
        <v>18</v>
      </c>
      <c r="D8" s="10"/>
      <c r="E8" s="21">
        <v>5.16</v>
      </c>
      <c r="F8" s="21">
        <v>5.16</v>
      </c>
      <c r="G8" s="21">
        <v>5.16</v>
      </c>
      <c r="H8" s="22">
        <f>G8/F8</f>
        <v>1</v>
      </c>
      <c r="I8" s="11" t="s">
        <v>19</v>
      </c>
      <c r="J8" s="11" t="s">
        <v>19</v>
      </c>
    </row>
    <row r="9" s="2" customFormat="1" ht="20" customHeight="1" spans="1:10">
      <c r="A9" s="19"/>
      <c r="B9" s="20"/>
      <c r="C9" s="8" t="s">
        <v>20</v>
      </c>
      <c r="D9" s="10"/>
      <c r="E9" s="23"/>
      <c r="F9" s="23"/>
      <c r="G9" s="23"/>
      <c r="H9" s="22"/>
      <c r="I9" s="11" t="s">
        <v>19</v>
      </c>
      <c r="J9" s="11" t="s">
        <v>19</v>
      </c>
    </row>
    <row r="10" s="2" customFormat="1" ht="20" customHeight="1" spans="1:10">
      <c r="A10" s="24"/>
      <c r="B10" s="25"/>
      <c r="C10" s="8" t="s">
        <v>21</v>
      </c>
      <c r="D10" s="10"/>
      <c r="E10" s="11"/>
      <c r="F10" s="11"/>
      <c r="G10" s="11"/>
      <c r="H10" s="11"/>
      <c r="I10" s="11" t="s">
        <v>19</v>
      </c>
      <c r="J10" s="11" t="s">
        <v>19</v>
      </c>
    </row>
    <row r="11" s="2" customFormat="1" ht="20" customHeight="1" spans="1:10">
      <c r="A11" s="15" t="s">
        <v>22</v>
      </c>
      <c r="B11" s="16"/>
      <c r="C11" s="11" t="s">
        <v>23</v>
      </c>
      <c r="D11" s="11"/>
      <c r="E11" s="11"/>
      <c r="F11" s="11"/>
      <c r="G11" s="9" t="s">
        <v>24</v>
      </c>
      <c r="H11" s="9"/>
      <c r="I11" s="9"/>
      <c r="J11" s="10"/>
    </row>
    <row r="12" s="2" customFormat="1" ht="64" customHeight="1" spans="1:10">
      <c r="A12" s="24"/>
      <c r="B12" s="25"/>
      <c r="C12" s="11" t="s">
        <v>473</v>
      </c>
      <c r="D12" s="26"/>
      <c r="E12" s="26"/>
      <c r="F12" s="26"/>
      <c r="G12" s="9" t="s">
        <v>474</v>
      </c>
      <c r="H12" s="9"/>
      <c r="I12" s="9"/>
      <c r="J12" s="10"/>
    </row>
    <row r="13" s="2" customFormat="1" ht="33" customHeight="1" spans="1:10">
      <c r="A13" s="27" t="s">
        <v>26</v>
      </c>
      <c r="B13" s="11" t="s">
        <v>27</v>
      </c>
      <c r="C13" s="11" t="s">
        <v>28</v>
      </c>
      <c r="D13" s="11" t="s">
        <v>29</v>
      </c>
      <c r="E13" s="11" t="s">
        <v>30</v>
      </c>
      <c r="F13" s="11" t="s">
        <v>31</v>
      </c>
      <c r="G13" s="11" t="s">
        <v>15</v>
      </c>
      <c r="H13" s="28" t="s">
        <v>32</v>
      </c>
      <c r="I13" s="50" t="s">
        <v>16</v>
      </c>
      <c r="J13" s="11" t="s">
        <v>33</v>
      </c>
    </row>
    <row r="14" s="2" customFormat="1" ht="19" customHeight="1" spans="1:10">
      <c r="A14" s="29"/>
      <c r="B14" s="26" t="s">
        <v>34</v>
      </c>
      <c r="C14" s="11" t="s">
        <v>35</v>
      </c>
      <c r="D14" s="11" t="s">
        <v>475</v>
      </c>
      <c r="E14" s="69" t="s">
        <v>476</v>
      </c>
      <c r="F14" s="69" t="s">
        <v>476</v>
      </c>
      <c r="G14" s="11">
        <v>20</v>
      </c>
      <c r="H14" s="64">
        <v>1</v>
      </c>
      <c r="I14" s="11">
        <v>20</v>
      </c>
      <c r="J14" s="11"/>
    </row>
    <row r="15" s="2" customFormat="1" ht="19" customHeight="1" spans="1:10">
      <c r="A15" s="29"/>
      <c r="B15" s="32"/>
      <c r="C15" s="11" t="s">
        <v>39</v>
      </c>
      <c r="D15" s="65" t="s">
        <v>477</v>
      </c>
      <c r="E15" s="28" t="s">
        <v>181</v>
      </c>
      <c r="F15" s="28" t="s">
        <v>181</v>
      </c>
      <c r="G15" s="11">
        <v>10</v>
      </c>
      <c r="H15" s="64">
        <v>1</v>
      </c>
      <c r="I15" s="11">
        <v>10</v>
      </c>
      <c r="J15" s="11"/>
    </row>
    <row r="16" s="2" customFormat="1" ht="19" customHeight="1" spans="1:10">
      <c r="A16" s="29"/>
      <c r="B16" s="32"/>
      <c r="C16" s="11" t="s">
        <v>43</v>
      </c>
      <c r="D16" s="65" t="s">
        <v>478</v>
      </c>
      <c r="E16" s="28" t="s">
        <v>479</v>
      </c>
      <c r="F16" s="28" t="s">
        <v>479</v>
      </c>
      <c r="G16" s="11">
        <v>10</v>
      </c>
      <c r="H16" s="64">
        <v>1</v>
      </c>
      <c r="I16" s="11">
        <v>10</v>
      </c>
      <c r="J16" s="11"/>
    </row>
    <row r="17" s="2" customFormat="1" ht="23" customHeight="1" spans="1:10">
      <c r="A17" s="29"/>
      <c r="B17" s="34"/>
      <c r="C17" s="11" t="s">
        <v>47</v>
      </c>
      <c r="D17" s="65" t="s">
        <v>480</v>
      </c>
      <c r="E17" s="69" t="s">
        <v>481</v>
      </c>
      <c r="F17" s="69" t="s">
        <v>481</v>
      </c>
      <c r="G17" s="11">
        <v>10</v>
      </c>
      <c r="H17" s="64">
        <v>1</v>
      </c>
      <c r="I17" s="11">
        <v>10</v>
      </c>
      <c r="J17" s="11"/>
    </row>
    <row r="18" s="2" customFormat="1" ht="39" customHeight="1" spans="1:10">
      <c r="A18" s="29"/>
      <c r="B18" s="11" t="s">
        <v>50</v>
      </c>
      <c r="C18" s="11" t="s">
        <v>202</v>
      </c>
      <c r="D18" s="11" t="s">
        <v>482</v>
      </c>
      <c r="E18" s="28" t="s">
        <v>53</v>
      </c>
      <c r="F18" s="28" t="s">
        <v>53</v>
      </c>
      <c r="G18" s="11">
        <v>30</v>
      </c>
      <c r="H18" s="64">
        <v>1</v>
      </c>
      <c r="I18" s="11">
        <v>30</v>
      </c>
      <c r="J18" s="11"/>
    </row>
    <row r="19" s="2" customFormat="1" ht="57" customHeight="1" spans="1:10">
      <c r="A19" s="29"/>
      <c r="B19" s="32" t="s">
        <v>57</v>
      </c>
      <c r="C19" s="26" t="s">
        <v>58</v>
      </c>
      <c r="D19" s="11" t="s">
        <v>483</v>
      </c>
      <c r="E19" s="62" t="s">
        <v>307</v>
      </c>
      <c r="F19" s="61" t="s">
        <v>308</v>
      </c>
      <c r="G19" s="11">
        <v>10</v>
      </c>
      <c r="H19" s="64">
        <v>1</v>
      </c>
      <c r="I19" s="11">
        <v>10</v>
      </c>
      <c r="J19" s="11"/>
    </row>
    <row r="20" s="2" customFormat="1" ht="23" customHeight="1" spans="1:10">
      <c r="A20" s="36" t="s">
        <v>62</v>
      </c>
      <c r="B20" s="37"/>
      <c r="C20" s="38" t="s">
        <v>484</v>
      </c>
      <c r="D20" s="39"/>
      <c r="E20" s="39"/>
      <c r="F20" s="39"/>
      <c r="G20" s="38"/>
      <c r="H20" s="40"/>
      <c r="I20" s="38"/>
      <c r="J20" s="38"/>
    </row>
    <row r="21" customFormat="1" ht="24" customHeight="1" spans="1:10">
      <c r="A21" s="36" t="s">
        <v>64</v>
      </c>
      <c r="B21" s="37"/>
      <c r="C21" s="38" t="s">
        <v>65</v>
      </c>
      <c r="D21" s="39"/>
      <c r="E21" s="39"/>
      <c r="F21" s="39"/>
      <c r="G21" s="38"/>
      <c r="H21" s="40"/>
      <c r="I21" s="38"/>
      <c r="J21" s="38"/>
    </row>
    <row r="22" customFormat="1" ht="33" customHeight="1" spans="1:10">
      <c r="A22" s="36" t="s">
        <v>66</v>
      </c>
      <c r="B22" s="37"/>
      <c r="C22" s="38"/>
      <c r="D22" s="39"/>
      <c r="E22" s="39"/>
      <c r="F22" s="39"/>
      <c r="G22" s="38"/>
      <c r="H22" s="40"/>
      <c r="I22" s="38"/>
      <c r="J22" s="38"/>
    </row>
    <row r="23" s="3" customFormat="1" ht="21" customHeight="1" spans="1:10">
      <c r="A23" s="41" t="s">
        <v>67</v>
      </c>
      <c r="B23" s="41"/>
      <c r="C23" s="42" t="s">
        <v>68</v>
      </c>
      <c r="D23" s="42"/>
      <c r="E23" s="42"/>
      <c r="F23" s="42"/>
      <c r="G23" s="42" t="s">
        <v>69</v>
      </c>
      <c r="H23" s="42">
        <v>77712153</v>
      </c>
      <c r="I23" s="42"/>
      <c r="J23" s="42"/>
    </row>
    <row r="24" s="3" customFormat="1" ht="9" customHeight="1" spans="1:10">
      <c r="A24" s="41"/>
      <c r="B24" s="41"/>
      <c r="C24" s="43"/>
      <c r="D24" s="43"/>
      <c r="E24" s="43"/>
      <c r="F24" s="43"/>
      <c r="G24" s="43"/>
      <c r="H24" s="43"/>
      <c r="I24" s="43"/>
      <c r="J24" s="43"/>
    </row>
    <row r="25" s="3" customFormat="1" ht="20" customHeight="1" spans="1:10">
      <c r="A25" s="44" t="s">
        <v>70</v>
      </c>
      <c r="B25" s="44"/>
      <c r="C25" s="45"/>
      <c r="D25" s="45"/>
      <c r="E25" s="45"/>
      <c r="F25" s="45"/>
      <c r="G25" s="45"/>
      <c r="H25" s="41"/>
      <c r="I25" s="45"/>
      <c r="J25" s="45"/>
    </row>
    <row r="26" s="1" customFormat="1" ht="30" customHeight="1" spans="1:10">
      <c r="A26" s="46" t="s">
        <v>71</v>
      </c>
      <c r="B26" s="46"/>
      <c r="C26" s="46"/>
      <c r="D26" s="46"/>
      <c r="E26" s="46"/>
      <c r="F26" s="46"/>
      <c r="G26" s="46"/>
      <c r="H26" s="47"/>
      <c r="I26" s="46"/>
      <c r="J26" s="46"/>
    </row>
    <row r="27" s="1" customFormat="1" ht="18" customHeight="1" spans="1:1">
      <c r="A27" s="2" t="s">
        <v>72</v>
      </c>
    </row>
    <row r="28" s="1" customFormat="1" ht="29" customHeight="1" spans="1:10">
      <c r="A28" s="48" t="s">
        <v>73</v>
      </c>
      <c r="B28" s="48"/>
      <c r="C28" s="48"/>
      <c r="D28" s="48"/>
      <c r="E28" s="48"/>
      <c r="F28" s="48"/>
      <c r="G28" s="48"/>
      <c r="H28" s="48"/>
      <c r="I28" s="48"/>
      <c r="J28" s="48"/>
    </row>
    <row r="29" s="1" customFormat="1" ht="24" customHeight="1" spans="1:10">
      <c r="A29" s="48" t="s">
        <v>74</v>
      </c>
      <c r="B29" s="49"/>
      <c r="C29" s="49"/>
      <c r="D29" s="49"/>
      <c r="E29" s="49"/>
      <c r="F29" s="49"/>
      <c r="G29" s="49"/>
      <c r="H29" s="49"/>
      <c r="I29" s="49"/>
      <c r="J29" s="49"/>
    </row>
    <row r="30" s="1" customFormat="1" ht="20" customHeight="1" spans="1:10">
      <c r="A30" s="2" t="s">
        <v>75</v>
      </c>
      <c r="B30" s="2"/>
      <c r="C30" s="2"/>
      <c r="D30" s="2"/>
      <c r="E30" s="2"/>
      <c r="F30" s="2"/>
      <c r="G30" s="2"/>
      <c r="H30" s="50"/>
      <c r="I30" s="2"/>
      <c r="J30" s="2"/>
    </row>
    <row r="31" s="1" customFormat="1" ht="20" customHeight="1" spans="1:10">
      <c r="A31" s="2" t="s">
        <v>76</v>
      </c>
      <c r="B31" s="2"/>
      <c r="C31" s="2"/>
      <c r="D31" s="2"/>
      <c r="E31" s="2"/>
      <c r="F31" s="2"/>
      <c r="G31" s="2"/>
      <c r="H31" s="50"/>
      <c r="I31" s="2"/>
      <c r="J31" s="2"/>
    </row>
  </sheetData>
  <mergeCells count="31">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0:B20"/>
    <mergeCell ref="C20:J20"/>
    <mergeCell ref="A21:B21"/>
    <mergeCell ref="C21:J21"/>
    <mergeCell ref="A22:B22"/>
    <mergeCell ref="C22:J22"/>
    <mergeCell ref="A23:B23"/>
    <mergeCell ref="A26:J26"/>
    <mergeCell ref="A28:J28"/>
    <mergeCell ref="A29:J29"/>
    <mergeCell ref="A13:A19"/>
    <mergeCell ref="B14:B17"/>
    <mergeCell ref="A6:B10"/>
    <mergeCell ref="A11:B12"/>
  </mergeCells>
  <pageMargins left="0.75" right="0.75" top="1" bottom="1" header="0.5" footer="0.5"/>
  <pageSetup paperSize="9" scale="79"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2"/>
  <sheetViews>
    <sheetView view="pageBreakPreview" zoomScaleNormal="100" zoomScaleSheetLayoutView="100" workbookViewId="0">
      <selection activeCell="A2" sqref="A2:J24"/>
    </sheetView>
  </sheetViews>
  <sheetFormatPr defaultColWidth="9" defaultRowHeight="13.5"/>
  <cols>
    <col min="1" max="2" width="5.125" style="1" customWidth="1"/>
    <col min="3" max="3" width="9" style="1" customWidth="1"/>
    <col min="4" max="4" width="14.25" style="1" customWidth="1"/>
    <col min="5" max="6" width="10.375" style="1" customWidth="1"/>
    <col min="7" max="7" width="10" style="1" customWidth="1"/>
    <col min="8" max="8" width="10.375" style="4" customWidth="1"/>
    <col min="9" max="9" width="5.75" style="1" customWidth="1"/>
    <col min="10" max="10" width="15" style="1" customWidth="1"/>
    <col min="11" max="16354" width="9" style="1"/>
  </cols>
  <sheetData>
    <row r="1" s="1" customFormat="1" ht="16" customHeight="1" spans="1:16384">
      <c r="A1" s="5" t="s">
        <v>0</v>
      </c>
      <c r="B1" s="5"/>
      <c r="C1" s="5"/>
      <c r="D1" s="5"/>
      <c r="E1" s="5"/>
      <c r="F1" s="5"/>
      <c r="G1" s="5"/>
      <c r="H1" s="5"/>
      <c r="I1" s="5"/>
      <c r="J1" s="5"/>
      <c r="XEA1"/>
      <c r="XEB1"/>
      <c r="XEC1"/>
      <c r="XED1"/>
      <c r="XEE1"/>
      <c r="XEF1"/>
      <c r="XEG1"/>
      <c r="XEH1"/>
      <c r="XEI1"/>
      <c r="XEJ1"/>
      <c r="XEK1"/>
      <c r="XEL1"/>
      <c r="XEM1"/>
      <c r="XEN1"/>
      <c r="XEO1"/>
      <c r="XEP1"/>
      <c r="XEQ1"/>
      <c r="XER1"/>
      <c r="XES1"/>
      <c r="XET1"/>
      <c r="XEU1"/>
      <c r="XEV1"/>
      <c r="XEW1"/>
      <c r="XEX1"/>
      <c r="XEY1"/>
      <c r="XEZ1"/>
      <c r="XFA1"/>
      <c r="XFB1"/>
      <c r="XFC1"/>
      <c r="XFD1"/>
    </row>
    <row r="2" s="1" customFormat="1" ht="21" customHeight="1" spans="1:10">
      <c r="A2" s="6" t="s">
        <v>1</v>
      </c>
      <c r="B2" s="6"/>
      <c r="C2" s="6"/>
      <c r="D2" s="6"/>
      <c r="E2" s="6"/>
      <c r="F2" s="6"/>
      <c r="G2" s="6"/>
      <c r="H2" s="6"/>
      <c r="I2" s="6"/>
      <c r="J2" s="6"/>
    </row>
    <row r="3" s="1" customFormat="1" ht="8" customHeight="1" spans="1:10">
      <c r="A3" s="7"/>
      <c r="B3" s="7"/>
      <c r="C3" s="7"/>
      <c r="D3" s="7"/>
      <c r="E3" s="7"/>
      <c r="F3" s="7"/>
      <c r="G3" s="7"/>
      <c r="H3" s="7"/>
      <c r="I3" s="7"/>
      <c r="J3" s="7"/>
    </row>
    <row r="4" s="2" customFormat="1" ht="30" customHeight="1" spans="1:10">
      <c r="A4" s="8" t="s">
        <v>2</v>
      </c>
      <c r="B4" s="9"/>
      <c r="C4" s="8" t="s">
        <v>485</v>
      </c>
      <c r="D4" s="9"/>
      <c r="E4" s="9"/>
      <c r="F4" s="10"/>
      <c r="G4" s="11" t="s">
        <v>4</v>
      </c>
      <c r="H4" s="11">
        <v>98</v>
      </c>
      <c r="I4" s="28" t="s">
        <v>5</v>
      </c>
      <c r="J4" s="28" t="s">
        <v>6</v>
      </c>
    </row>
    <row r="5" s="2" customFormat="1" ht="19" customHeight="1" spans="1:10">
      <c r="A5" s="8" t="s">
        <v>7</v>
      </c>
      <c r="B5" s="9"/>
      <c r="C5" s="12" t="s">
        <v>8</v>
      </c>
      <c r="D5" s="13"/>
      <c r="E5" s="13"/>
      <c r="F5" s="14"/>
      <c r="G5" s="11" t="s">
        <v>9</v>
      </c>
      <c r="H5" s="9" t="s">
        <v>8</v>
      </c>
      <c r="I5" s="9"/>
      <c r="J5" s="10"/>
    </row>
    <row r="6" s="2" customFormat="1" ht="27" customHeight="1" spans="1:10">
      <c r="A6" s="15" t="s">
        <v>10</v>
      </c>
      <c r="B6" s="16"/>
      <c r="C6" s="17"/>
      <c r="D6" s="18"/>
      <c r="E6" s="11" t="s">
        <v>11</v>
      </c>
      <c r="F6" s="11" t="s">
        <v>12</v>
      </c>
      <c r="G6" s="11" t="s">
        <v>13</v>
      </c>
      <c r="H6" s="11" t="s">
        <v>14</v>
      </c>
      <c r="I6" s="11" t="s">
        <v>15</v>
      </c>
      <c r="J6" s="28" t="s">
        <v>16</v>
      </c>
    </row>
    <row r="7" s="2" customFormat="1" ht="20" customHeight="1" spans="1:10">
      <c r="A7" s="19"/>
      <c r="B7" s="20"/>
      <c r="C7" s="8" t="s">
        <v>17</v>
      </c>
      <c r="D7" s="10"/>
      <c r="E7" s="21">
        <f t="shared" ref="E7:H7" si="0">SUM(E8:E10)</f>
        <v>655</v>
      </c>
      <c r="F7" s="21">
        <f t="shared" si="0"/>
        <v>655</v>
      </c>
      <c r="G7" s="21">
        <f t="shared" si="0"/>
        <v>655</v>
      </c>
      <c r="H7" s="22">
        <f t="shared" si="0"/>
        <v>1</v>
      </c>
      <c r="I7" s="11">
        <v>10</v>
      </c>
      <c r="J7" s="21">
        <v>10</v>
      </c>
    </row>
    <row r="8" s="2" customFormat="1" ht="20" customHeight="1" spans="1:10">
      <c r="A8" s="19"/>
      <c r="B8" s="20"/>
      <c r="C8" s="8" t="s">
        <v>18</v>
      </c>
      <c r="D8" s="10"/>
      <c r="E8" s="21">
        <v>655</v>
      </c>
      <c r="F8" s="21">
        <v>655</v>
      </c>
      <c r="G8" s="21">
        <v>655</v>
      </c>
      <c r="H8" s="22">
        <f>G8/F8</f>
        <v>1</v>
      </c>
      <c r="I8" s="11" t="s">
        <v>19</v>
      </c>
      <c r="J8" s="11" t="s">
        <v>19</v>
      </c>
    </row>
    <row r="9" s="2" customFormat="1" ht="20" customHeight="1" spans="1:10">
      <c r="A9" s="19"/>
      <c r="B9" s="20"/>
      <c r="C9" s="8" t="s">
        <v>20</v>
      </c>
      <c r="D9" s="10"/>
      <c r="E9" s="23"/>
      <c r="F9" s="23"/>
      <c r="G9" s="23"/>
      <c r="H9" s="22"/>
      <c r="I9" s="11" t="s">
        <v>19</v>
      </c>
      <c r="J9" s="11" t="s">
        <v>19</v>
      </c>
    </row>
    <row r="10" s="2" customFormat="1" ht="20" customHeight="1" spans="1:10">
      <c r="A10" s="24"/>
      <c r="B10" s="25"/>
      <c r="C10" s="8" t="s">
        <v>21</v>
      </c>
      <c r="D10" s="10"/>
      <c r="E10" s="11"/>
      <c r="F10" s="11"/>
      <c r="G10" s="11"/>
      <c r="H10" s="11"/>
      <c r="I10" s="11" t="s">
        <v>19</v>
      </c>
      <c r="J10" s="11" t="s">
        <v>19</v>
      </c>
    </row>
    <row r="11" s="2" customFormat="1" ht="20" customHeight="1" spans="1:10">
      <c r="A11" s="15" t="s">
        <v>22</v>
      </c>
      <c r="B11" s="16"/>
      <c r="C11" s="11" t="s">
        <v>23</v>
      </c>
      <c r="D11" s="11"/>
      <c r="E11" s="11"/>
      <c r="F11" s="11"/>
      <c r="G11" s="9" t="s">
        <v>24</v>
      </c>
      <c r="H11" s="9"/>
      <c r="I11" s="9"/>
      <c r="J11" s="10"/>
    </row>
    <row r="12" s="2" customFormat="1" ht="62" customHeight="1" spans="1:10">
      <c r="A12" s="24"/>
      <c r="B12" s="25"/>
      <c r="C12" s="11" t="s">
        <v>486</v>
      </c>
      <c r="D12" s="26"/>
      <c r="E12" s="26"/>
      <c r="F12" s="26"/>
      <c r="G12" s="9" t="s">
        <v>486</v>
      </c>
      <c r="H12" s="9"/>
      <c r="I12" s="9"/>
      <c r="J12" s="10"/>
    </row>
    <row r="13" s="2" customFormat="1" ht="33" customHeight="1" spans="1:10">
      <c r="A13" s="27" t="s">
        <v>26</v>
      </c>
      <c r="B13" s="11" t="s">
        <v>27</v>
      </c>
      <c r="C13" s="11" t="s">
        <v>28</v>
      </c>
      <c r="D13" s="11" t="s">
        <v>29</v>
      </c>
      <c r="E13" s="11" t="s">
        <v>30</v>
      </c>
      <c r="F13" s="11" t="s">
        <v>31</v>
      </c>
      <c r="G13" s="11" t="s">
        <v>15</v>
      </c>
      <c r="H13" s="28" t="s">
        <v>32</v>
      </c>
      <c r="I13" s="50" t="s">
        <v>16</v>
      </c>
      <c r="J13" s="11" t="s">
        <v>33</v>
      </c>
    </row>
    <row r="14" s="2" customFormat="1" ht="19" customHeight="1" spans="1:10">
      <c r="A14" s="29"/>
      <c r="B14" s="26" t="s">
        <v>34</v>
      </c>
      <c r="C14" s="11" t="s">
        <v>35</v>
      </c>
      <c r="D14" s="11" t="s">
        <v>487</v>
      </c>
      <c r="E14" s="28" t="s">
        <v>488</v>
      </c>
      <c r="F14" s="61" t="s">
        <v>489</v>
      </c>
      <c r="G14" s="11">
        <v>30</v>
      </c>
      <c r="H14" s="64">
        <v>1</v>
      </c>
      <c r="I14" s="11">
        <v>30</v>
      </c>
      <c r="J14" s="11"/>
    </row>
    <row r="15" s="2" customFormat="1" ht="19" customHeight="1" spans="1:10">
      <c r="A15" s="29"/>
      <c r="B15" s="32"/>
      <c r="C15" s="11" t="s">
        <v>43</v>
      </c>
      <c r="D15" s="11" t="s">
        <v>490</v>
      </c>
      <c r="E15" s="28" t="s">
        <v>45</v>
      </c>
      <c r="F15" s="61" t="s">
        <v>46</v>
      </c>
      <c r="G15" s="11">
        <v>10</v>
      </c>
      <c r="H15" s="64">
        <v>1</v>
      </c>
      <c r="I15" s="11">
        <v>10</v>
      </c>
      <c r="J15" s="11"/>
    </row>
    <row r="16" s="2" customFormat="1" ht="19" customHeight="1" spans="1:10">
      <c r="A16" s="29"/>
      <c r="B16" s="34"/>
      <c r="C16" s="11" t="s">
        <v>47</v>
      </c>
      <c r="D16" s="11" t="s">
        <v>83</v>
      </c>
      <c r="E16" s="61" t="s">
        <v>491</v>
      </c>
      <c r="F16" s="61" t="s">
        <v>491</v>
      </c>
      <c r="G16" s="11">
        <v>10</v>
      </c>
      <c r="H16" s="64">
        <v>1</v>
      </c>
      <c r="I16" s="11">
        <v>10</v>
      </c>
      <c r="J16" s="11"/>
    </row>
    <row r="17" s="2" customFormat="1" ht="19" customHeight="1" spans="1:10">
      <c r="A17" s="29"/>
      <c r="B17" s="11" t="s">
        <v>50</v>
      </c>
      <c r="C17" s="11" t="s">
        <v>51</v>
      </c>
      <c r="D17" s="11" t="s">
        <v>492</v>
      </c>
      <c r="E17" s="61" t="s">
        <v>491</v>
      </c>
      <c r="F17" s="61" t="s">
        <v>491</v>
      </c>
      <c r="G17" s="11">
        <v>10</v>
      </c>
      <c r="H17" s="64">
        <v>1</v>
      </c>
      <c r="I17" s="11">
        <v>10</v>
      </c>
      <c r="J17" s="11"/>
    </row>
    <row r="18" s="2" customFormat="1" ht="35" customHeight="1" spans="1:10">
      <c r="A18" s="29"/>
      <c r="B18" s="11"/>
      <c r="C18" s="11" t="s">
        <v>202</v>
      </c>
      <c r="D18" s="11" t="s">
        <v>493</v>
      </c>
      <c r="E18" s="28" t="s">
        <v>53</v>
      </c>
      <c r="F18" s="28" t="s">
        <v>53</v>
      </c>
      <c r="G18" s="11">
        <v>10</v>
      </c>
      <c r="H18" s="64">
        <v>1</v>
      </c>
      <c r="I18" s="11">
        <v>10</v>
      </c>
      <c r="J18" s="11"/>
    </row>
    <row r="19" s="2" customFormat="1" ht="19" customHeight="1" spans="1:10">
      <c r="A19" s="29"/>
      <c r="B19" s="11"/>
      <c r="C19" s="11" t="s">
        <v>55</v>
      </c>
      <c r="D19" s="11" t="s">
        <v>494</v>
      </c>
      <c r="E19" s="28" t="s">
        <v>53</v>
      </c>
      <c r="F19" s="28" t="s">
        <v>54</v>
      </c>
      <c r="G19" s="11">
        <v>10</v>
      </c>
      <c r="H19" s="31">
        <v>0.8</v>
      </c>
      <c r="I19" s="11">
        <v>8</v>
      </c>
      <c r="J19" s="11"/>
    </row>
    <row r="20" s="2" customFormat="1" ht="46" customHeight="1" spans="1:10">
      <c r="A20" s="29"/>
      <c r="B20" s="32" t="s">
        <v>57</v>
      </c>
      <c r="C20" s="26" t="s">
        <v>58</v>
      </c>
      <c r="D20" s="11" t="s">
        <v>495</v>
      </c>
      <c r="E20" s="62" t="s">
        <v>140</v>
      </c>
      <c r="F20" s="61" t="s">
        <v>141</v>
      </c>
      <c r="G20" s="11">
        <v>10</v>
      </c>
      <c r="H20" s="64">
        <v>1</v>
      </c>
      <c r="I20" s="11">
        <v>10</v>
      </c>
      <c r="J20" s="11"/>
    </row>
    <row r="21" s="2" customFormat="1" ht="23" customHeight="1" spans="1:10">
      <c r="A21" s="36" t="s">
        <v>62</v>
      </c>
      <c r="B21" s="37"/>
      <c r="C21" s="40" t="s">
        <v>63</v>
      </c>
      <c r="D21" s="63"/>
      <c r="E21" s="63"/>
      <c r="F21" s="63"/>
      <c r="G21" s="40"/>
      <c r="H21" s="40"/>
      <c r="I21" s="40"/>
      <c r="J21" s="40"/>
    </row>
    <row r="22" customFormat="1" ht="24" customHeight="1" spans="1:10">
      <c r="A22" s="36" t="s">
        <v>64</v>
      </c>
      <c r="B22" s="37"/>
      <c r="C22" s="38" t="s">
        <v>65</v>
      </c>
      <c r="D22" s="39"/>
      <c r="E22" s="39"/>
      <c r="F22" s="39"/>
      <c r="G22" s="38"/>
      <c r="H22" s="40"/>
      <c r="I22" s="38"/>
      <c r="J22" s="38"/>
    </row>
    <row r="23" customFormat="1" ht="30" customHeight="1" spans="1:10">
      <c r="A23" s="36" t="s">
        <v>66</v>
      </c>
      <c r="B23" s="37"/>
      <c r="C23" s="38"/>
      <c r="D23" s="39"/>
      <c r="E23" s="39"/>
      <c r="F23" s="39"/>
      <c r="G23" s="38"/>
      <c r="H23" s="40"/>
      <c r="I23" s="38"/>
      <c r="J23" s="38"/>
    </row>
    <row r="24" s="3" customFormat="1" ht="21" customHeight="1" spans="1:10">
      <c r="A24" s="41" t="s">
        <v>67</v>
      </c>
      <c r="B24" s="41"/>
      <c r="C24" s="42" t="s">
        <v>68</v>
      </c>
      <c r="D24" s="42"/>
      <c r="E24" s="42"/>
      <c r="F24" s="42"/>
      <c r="G24" s="42" t="s">
        <v>69</v>
      </c>
      <c r="H24" s="42">
        <v>77712153</v>
      </c>
      <c r="I24" s="42"/>
      <c r="J24" s="42"/>
    </row>
    <row r="25" s="3" customFormat="1" ht="9" customHeight="1" spans="1:10">
      <c r="A25" s="41"/>
      <c r="B25" s="41"/>
      <c r="C25" s="43"/>
      <c r="D25" s="43"/>
      <c r="E25" s="43"/>
      <c r="F25" s="43"/>
      <c r="G25" s="43"/>
      <c r="H25" s="43"/>
      <c r="I25" s="43"/>
      <c r="J25" s="43"/>
    </row>
    <row r="26" s="3" customFormat="1" ht="20" customHeight="1" spans="1:10">
      <c r="A26" s="44" t="s">
        <v>70</v>
      </c>
      <c r="B26" s="44"/>
      <c r="C26" s="45"/>
      <c r="D26" s="45"/>
      <c r="E26" s="45"/>
      <c r="F26" s="45"/>
      <c r="G26" s="45"/>
      <c r="H26" s="41"/>
      <c r="I26" s="45"/>
      <c r="J26" s="45"/>
    </row>
    <row r="27" s="1" customFormat="1" ht="30" customHeight="1" spans="1:10">
      <c r="A27" s="46" t="s">
        <v>71</v>
      </c>
      <c r="B27" s="46"/>
      <c r="C27" s="46"/>
      <c r="D27" s="46"/>
      <c r="E27" s="46"/>
      <c r="F27" s="46"/>
      <c r="G27" s="46"/>
      <c r="H27" s="47"/>
      <c r="I27" s="46"/>
      <c r="J27" s="46"/>
    </row>
    <row r="28" s="1" customFormat="1" ht="18" customHeight="1" spans="1:1">
      <c r="A28" s="2" t="s">
        <v>72</v>
      </c>
    </row>
    <row r="29" s="1" customFormat="1" ht="29" customHeight="1" spans="1:10">
      <c r="A29" s="48" t="s">
        <v>73</v>
      </c>
      <c r="B29" s="48"/>
      <c r="C29" s="48"/>
      <c r="D29" s="48"/>
      <c r="E29" s="48"/>
      <c r="F29" s="48"/>
      <c r="G29" s="48"/>
      <c r="H29" s="48"/>
      <c r="I29" s="48"/>
      <c r="J29" s="48"/>
    </row>
    <row r="30" s="1" customFormat="1" ht="24" customHeight="1" spans="1:10">
      <c r="A30" s="48" t="s">
        <v>74</v>
      </c>
      <c r="B30" s="49"/>
      <c r="C30" s="49"/>
      <c r="D30" s="49"/>
      <c r="E30" s="49"/>
      <c r="F30" s="49"/>
      <c r="G30" s="49"/>
      <c r="H30" s="49"/>
      <c r="I30" s="49"/>
      <c r="J30" s="49"/>
    </row>
    <row r="31" s="1" customFormat="1" ht="20" customHeight="1" spans="1:10">
      <c r="A31" s="2" t="s">
        <v>75</v>
      </c>
      <c r="B31" s="2"/>
      <c r="C31" s="2"/>
      <c r="D31" s="2"/>
      <c r="E31" s="2"/>
      <c r="F31" s="2"/>
      <c r="G31" s="2"/>
      <c r="H31" s="50"/>
      <c r="I31" s="2"/>
      <c r="J31" s="2"/>
    </row>
    <row r="32" s="1" customFormat="1" ht="20" customHeight="1" spans="1:10">
      <c r="A32" s="2" t="s">
        <v>76</v>
      </c>
      <c r="B32" s="2"/>
      <c r="C32" s="2"/>
      <c r="D32" s="2"/>
      <c r="E32" s="2"/>
      <c r="F32" s="2"/>
      <c r="G32" s="2"/>
      <c r="H32" s="50"/>
      <c r="I32" s="2"/>
      <c r="J32" s="2"/>
    </row>
  </sheetData>
  <mergeCells count="32">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1:B21"/>
    <mergeCell ref="C21:J21"/>
    <mergeCell ref="A22:B22"/>
    <mergeCell ref="C22:J22"/>
    <mergeCell ref="A23:B23"/>
    <mergeCell ref="C23:J23"/>
    <mergeCell ref="A24:B24"/>
    <mergeCell ref="A27:J27"/>
    <mergeCell ref="A29:J29"/>
    <mergeCell ref="A30:J30"/>
    <mergeCell ref="A13:A20"/>
    <mergeCell ref="B14:B16"/>
    <mergeCell ref="B17:B19"/>
    <mergeCell ref="A6:B10"/>
    <mergeCell ref="A11:B12"/>
  </mergeCells>
  <pageMargins left="0.75" right="0.75" top="1" bottom="1" header="0.5" footer="0.5"/>
  <pageSetup paperSize="9" scale="91"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3"/>
  <sheetViews>
    <sheetView view="pageBreakPreview" zoomScaleNormal="100" zoomScaleSheetLayoutView="100" workbookViewId="0">
      <selection activeCell="E21" sqref="E21"/>
    </sheetView>
  </sheetViews>
  <sheetFormatPr defaultColWidth="9" defaultRowHeight="13.5"/>
  <cols>
    <col min="1" max="2" width="5.125" style="1" customWidth="1"/>
    <col min="3" max="3" width="9" style="1" customWidth="1"/>
    <col min="4" max="4" width="14.625" style="1" customWidth="1"/>
    <col min="5" max="5" width="13" style="1" customWidth="1"/>
    <col min="6" max="6" width="12.625" style="1" customWidth="1"/>
    <col min="7" max="7" width="10" style="1" customWidth="1"/>
    <col min="8" max="8" width="10.375" style="4" customWidth="1"/>
    <col min="9" max="9" width="5.75" style="1" customWidth="1"/>
    <col min="10" max="10" width="15" style="1" customWidth="1"/>
    <col min="11" max="16354" width="9" style="1"/>
  </cols>
  <sheetData>
    <row r="1" s="1" customFormat="1" ht="16" customHeight="1" spans="1:16384">
      <c r="A1" s="5" t="s">
        <v>0</v>
      </c>
      <c r="B1" s="5"/>
      <c r="C1" s="5"/>
      <c r="D1" s="5"/>
      <c r="E1" s="5"/>
      <c r="F1" s="5"/>
      <c r="G1" s="5"/>
      <c r="H1" s="5"/>
      <c r="I1" s="5"/>
      <c r="J1" s="5"/>
      <c r="XEA1"/>
      <c r="XEB1"/>
      <c r="XEC1"/>
      <c r="XED1"/>
      <c r="XEE1"/>
      <c r="XEF1"/>
      <c r="XEG1"/>
      <c r="XEH1"/>
      <c r="XEI1"/>
      <c r="XEJ1"/>
      <c r="XEK1"/>
      <c r="XEL1"/>
      <c r="XEM1"/>
      <c r="XEN1"/>
      <c r="XEO1"/>
      <c r="XEP1"/>
      <c r="XEQ1"/>
      <c r="XER1"/>
      <c r="XES1"/>
      <c r="XET1"/>
      <c r="XEU1"/>
      <c r="XEV1"/>
      <c r="XEW1"/>
      <c r="XEX1"/>
      <c r="XEY1"/>
      <c r="XEZ1"/>
      <c r="XFA1"/>
      <c r="XFB1"/>
      <c r="XFC1"/>
      <c r="XFD1"/>
    </row>
    <row r="2" s="1" customFormat="1" ht="21" customHeight="1" spans="1:10">
      <c r="A2" s="6" t="s">
        <v>1</v>
      </c>
      <c r="B2" s="6"/>
      <c r="C2" s="6"/>
      <c r="D2" s="6"/>
      <c r="E2" s="6"/>
      <c r="F2" s="6"/>
      <c r="G2" s="6"/>
      <c r="H2" s="6"/>
      <c r="I2" s="6"/>
      <c r="J2" s="6"/>
    </row>
    <row r="3" s="1" customFormat="1" ht="8" customHeight="1" spans="1:10">
      <c r="A3" s="7"/>
      <c r="B3" s="7"/>
      <c r="C3" s="7"/>
      <c r="D3" s="7"/>
      <c r="E3" s="7"/>
      <c r="F3" s="7"/>
      <c r="G3" s="7"/>
      <c r="H3" s="7"/>
      <c r="I3" s="7"/>
      <c r="J3" s="7"/>
    </row>
    <row r="4" s="2" customFormat="1" ht="30" customHeight="1" spans="1:10">
      <c r="A4" s="8" t="s">
        <v>2</v>
      </c>
      <c r="B4" s="9"/>
      <c r="C4" s="8" t="s">
        <v>496</v>
      </c>
      <c r="D4" s="9"/>
      <c r="E4" s="9"/>
      <c r="F4" s="10"/>
      <c r="G4" s="11" t="s">
        <v>4</v>
      </c>
      <c r="H4" s="11">
        <v>100</v>
      </c>
      <c r="I4" s="28" t="s">
        <v>5</v>
      </c>
      <c r="J4" s="28" t="s">
        <v>6</v>
      </c>
    </row>
    <row r="5" s="2" customFormat="1" ht="19" customHeight="1" spans="1:10">
      <c r="A5" s="8" t="s">
        <v>7</v>
      </c>
      <c r="B5" s="9"/>
      <c r="C5" s="12" t="s">
        <v>8</v>
      </c>
      <c r="D5" s="13"/>
      <c r="E5" s="13"/>
      <c r="F5" s="14"/>
      <c r="G5" s="11" t="s">
        <v>9</v>
      </c>
      <c r="H5" s="9" t="s">
        <v>8</v>
      </c>
      <c r="I5" s="9"/>
      <c r="J5" s="10"/>
    </row>
    <row r="6" s="2" customFormat="1" ht="27" customHeight="1" spans="1:10">
      <c r="A6" s="15" t="s">
        <v>10</v>
      </c>
      <c r="B6" s="16"/>
      <c r="C6" s="17"/>
      <c r="D6" s="18"/>
      <c r="E6" s="11" t="s">
        <v>11</v>
      </c>
      <c r="F6" s="11" t="s">
        <v>12</v>
      </c>
      <c r="G6" s="11" t="s">
        <v>13</v>
      </c>
      <c r="H6" s="11" t="s">
        <v>14</v>
      </c>
      <c r="I6" s="11" t="s">
        <v>15</v>
      </c>
      <c r="J6" s="28" t="s">
        <v>16</v>
      </c>
    </row>
    <row r="7" s="2" customFormat="1" ht="20" customHeight="1" spans="1:10">
      <c r="A7" s="19"/>
      <c r="B7" s="20"/>
      <c r="C7" s="8" t="s">
        <v>17</v>
      </c>
      <c r="D7" s="10"/>
      <c r="E7" s="21">
        <f t="shared" ref="E7:H7" si="0">SUM(E8:E10)</f>
        <v>215.2479</v>
      </c>
      <c r="F7" s="21">
        <f t="shared" si="0"/>
        <v>215.2479</v>
      </c>
      <c r="G7" s="21">
        <f t="shared" si="0"/>
        <v>215.2479</v>
      </c>
      <c r="H7" s="22">
        <f t="shared" si="0"/>
        <v>1</v>
      </c>
      <c r="I7" s="11">
        <v>10</v>
      </c>
      <c r="J7" s="21">
        <v>10</v>
      </c>
    </row>
    <row r="8" s="2" customFormat="1" ht="20" customHeight="1" spans="1:10">
      <c r="A8" s="19"/>
      <c r="B8" s="20"/>
      <c r="C8" s="8" t="s">
        <v>18</v>
      </c>
      <c r="D8" s="10"/>
      <c r="E8" s="21">
        <v>215.2479</v>
      </c>
      <c r="F8" s="21">
        <v>215.2479</v>
      </c>
      <c r="G8" s="21">
        <v>215.2479</v>
      </c>
      <c r="H8" s="22">
        <f>G8/F8</f>
        <v>1</v>
      </c>
      <c r="I8" s="11" t="s">
        <v>19</v>
      </c>
      <c r="J8" s="11" t="s">
        <v>19</v>
      </c>
    </row>
    <row r="9" s="2" customFormat="1" ht="20" customHeight="1" spans="1:10">
      <c r="A9" s="19"/>
      <c r="B9" s="20"/>
      <c r="C9" s="8" t="s">
        <v>20</v>
      </c>
      <c r="D9" s="10"/>
      <c r="E9" s="23"/>
      <c r="F9" s="23"/>
      <c r="G9" s="23"/>
      <c r="H9" s="22"/>
      <c r="I9" s="11" t="s">
        <v>19</v>
      </c>
      <c r="J9" s="11" t="s">
        <v>19</v>
      </c>
    </row>
    <row r="10" s="2" customFormat="1" ht="20" customHeight="1" spans="1:10">
      <c r="A10" s="24"/>
      <c r="B10" s="25"/>
      <c r="C10" s="8" t="s">
        <v>21</v>
      </c>
      <c r="D10" s="10"/>
      <c r="E10" s="11"/>
      <c r="F10" s="11"/>
      <c r="G10" s="11"/>
      <c r="H10" s="11"/>
      <c r="I10" s="11" t="s">
        <v>19</v>
      </c>
      <c r="J10" s="11" t="s">
        <v>19</v>
      </c>
    </row>
    <row r="11" s="2" customFormat="1" ht="20" customHeight="1" spans="1:10">
      <c r="A11" s="15" t="s">
        <v>22</v>
      </c>
      <c r="B11" s="16"/>
      <c r="C11" s="11" t="s">
        <v>23</v>
      </c>
      <c r="D11" s="11"/>
      <c r="E11" s="11"/>
      <c r="F11" s="11"/>
      <c r="G11" s="9" t="s">
        <v>24</v>
      </c>
      <c r="H11" s="9"/>
      <c r="I11" s="9"/>
      <c r="J11" s="10"/>
    </row>
    <row r="12" s="2" customFormat="1" ht="86" customHeight="1" spans="1:10">
      <c r="A12" s="24"/>
      <c r="B12" s="25"/>
      <c r="C12" s="11" t="s">
        <v>497</v>
      </c>
      <c r="D12" s="26"/>
      <c r="E12" s="26"/>
      <c r="F12" s="26"/>
      <c r="G12" s="9" t="s">
        <v>498</v>
      </c>
      <c r="H12" s="9"/>
      <c r="I12" s="9"/>
      <c r="J12" s="10"/>
    </row>
    <row r="13" s="2" customFormat="1" ht="33" customHeight="1" spans="1:10">
      <c r="A13" s="27" t="s">
        <v>26</v>
      </c>
      <c r="B13" s="11" t="s">
        <v>27</v>
      </c>
      <c r="C13" s="11" t="s">
        <v>28</v>
      </c>
      <c r="D13" s="11" t="s">
        <v>29</v>
      </c>
      <c r="E13" s="11" t="s">
        <v>30</v>
      </c>
      <c r="F13" s="11" t="s">
        <v>31</v>
      </c>
      <c r="G13" s="11" t="s">
        <v>15</v>
      </c>
      <c r="H13" s="28" t="s">
        <v>32</v>
      </c>
      <c r="I13" s="50" t="s">
        <v>16</v>
      </c>
      <c r="J13" s="11" t="s">
        <v>33</v>
      </c>
    </row>
    <row r="14" s="2" customFormat="1" ht="26" customHeight="1" spans="1:10">
      <c r="A14" s="29"/>
      <c r="B14" s="26" t="s">
        <v>34</v>
      </c>
      <c r="C14" s="26" t="s">
        <v>35</v>
      </c>
      <c r="D14" s="11" t="s">
        <v>499</v>
      </c>
      <c r="E14" s="60" t="s">
        <v>500</v>
      </c>
      <c r="F14" s="61" t="s">
        <v>501</v>
      </c>
      <c r="G14" s="11">
        <v>10</v>
      </c>
      <c r="H14" s="31">
        <v>1</v>
      </c>
      <c r="I14" s="11">
        <v>10</v>
      </c>
      <c r="J14" s="11"/>
    </row>
    <row r="15" s="2" customFormat="1" ht="26" customHeight="1" spans="1:10">
      <c r="A15" s="29"/>
      <c r="B15" s="32"/>
      <c r="C15" s="34"/>
      <c r="D15" s="11" t="s">
        <v>502</v>
      </c>
      <c r="E15" s="60" t="s">
        <v>503</v>
      </c>
      <c r="F15" s="61" t="s">
        <v>504</v>
      </c>
      <c r="G15" s="11">
        <v>10</v>
      </c>
      <c r="H15" s="31">
        <v>1</v>
      </c>
      <c r="I15" s="11">
        <v>10</v>
      </c>
      <c r="J15" s="11"/>
    </row>
    <row r="16" s="2" customFormat="1" ht="26" customHeight="1" spans="1:10">
      <c r="A16" s="29"/>
      <c r="B16" s="32"/>
      <c r="C16" s="11" t="s">
        <v>43</v>
      </c>
      <c r="D16" s="11" t="s">
        <v>505</v>
      </c>
      <c r="E16" s="28" t="s">
        <v>506</v>
      </c>
      <c r="F16" s="61" t="s">
        <v>46</v>
      </c>
      <c r="G16" s="11">
        <v>10</v>
      </c>
      <c r="H16" s="31">
        <v>1</v>
      </c>
      <c r="I16" s="11">
        <v>10</v>
      </c>
      <c r="J16" s="11"/>
    </row>
    <row r="17" s="2" customFormat="1" ht="26" customHeight="1" spans="1:10">
      <c r="A17" s="29"/>
      <c r="B17" s="32"/>
      <c r="C17" s="26" t="s">
        <v>47</v>
      </c>
      <c r="D17" s="11" t="s">
        <v>507</v>
      </c>
      <c r="E17" s="61" t="s">
        <v>508</v>
      </c>
      <c r="F17" s="61" t="s">
        <v>508</v>
      </c>
      <c r="G17" s="11">
        <v>10</v>
      </c>
      <c r="H17" s="31">
        <v>1</v>
      </c>
      <c r="I17" s="11">
        <v>10</v>
      </c>
      <c r="J17" s="11"/>
    </row>
    <row r="18" s="2" customFormat="1" ht="26" customHeight="1" spans="1:10">
      <c r="A18" s="29"/>
      <c r="B18" s="34"/>
      <c r="C18" s="34"/>
      <c r="D18" s="11" t="s">
        <v>509</v>
      </c>
      <c r="E18" s="61" t="s">
        <v>510</v>
      </c>
      <c r="F18" s="61" t="s">
        <v>510</v>
      </c>
      <c r="G18" s="11">
        <v>10</v>
      </c>
      <c r="H18" s="31">
        <v>1</v>
      </c>
      <c r="I18" s="11">
        <v>10</v>
      </c>
      <c r="J18" s="11"/>
    </row>
    <row r="19" s="2" customFormat="1" ht="29" customHeight="1" spans="1:10">
      <c r="A19" s="29"/>
      <c r="B19" s="26" t="s">
        <v>50</v>
      </c>
      <c r="C19" s="11" t="s">
        <v>51</v>
      </c>
      <c r="D19" s="11" t="s">
        <v>511</v>
      </c>
      <c r="E19" s="28" t="s">
        <v>512</v>
      </c>
      <c r="F19" s="28" t="s">
        <v>512</v>
      </c>
      <c r="G19" s="11">
        <v>15</v>
      </c>
      <c r="H19" s="31">
        <v>1</v>
      </c>
      <c r="I19" s="11">
        <v>15</v>
      </c>
      <c r="J19" s="11"/>
    </row>
    <row r="20" s="2" customFormat="1" ht="30" customHeight="1" spans="1:10">
      <c r="A20" s="29"/>
      <c r="B20" s="34"/>
      <c r="C20" s="11" t="s">
        <v>89</v>
      </c>
      <c r="D20" s="11" t="s">
        <v>513</v>
      </c>
      <c r="E20" s="28" t="s">
        <v>53</v>
      </c>
      <c r="F20" s="28" t="s">
        <v>53</v>
      </c>
      <c r="G20" s="11">
        <v>15</v>
      </c>
      <c r="H20" s="31">
        <v>1</v>
      </c>
      <c r="I20" s="11">
        <v>15</v>
      </c>
      <c r="J20" s="11"/>
    </row>
    <row r="21" s="2" customFormat="1" ht="51" customHeight="1" spans="1:10">
      <c r="A21" s="29"/>
      <c r="B21" s="32" t="s">
        <v>57</v>
      </c>
      <c r="C21" s="26" t="s">
        <v>58</v>
      </c>
      <c r="D21" s="11" t="s">
        <v>514</v>
      </c>
      <c r="E21" s="75" t="s">
        <v>515</v>
      </c>
      <c r="F21" s="62">
        <v>1</v>
      </c>
      <c r="G21" s="11">
        <v>10</v>
      </c>
      <c r="H21" s="31">
        <v>1</v>
      </c>
      <c r="I21" s="11">
        <v>10</v>
      </c>
      <c r="J21" s="11"/>
    </row>
    <row r="22" s="2" customFormat="1" ht="23" customHeight="1" spans="1:10">
      <c r="A22" s="36" t="s">
        <v>62</v>
      </c>
      <c r="B22" s="37"/>
      <c r="C22" s="40" t="s">
        <v>63</v>
      </c>
      <c r="D22" s="63"/>
      <c r="E22" s="63"/>
      <c r="F22" s="63"/>
      <c r="G22" s="40"/>
      <c r="H22" s="40"/>
      <c r="I22" s="40"/>
      <c r="J22" s="40"/>
    </row>
    <row r="23" customFormat="1" ht="24" customHeight="1" spans="1:10">
      <c r="A23" s="36" t="s">
        <v>64</v>
      </c>
      <c r="B23" s="37"/>
      <c r="C23" s="38" t="s">
        <v>65</v>
      </c>
      <c r="D23" s="39"/>
      <c r="E23" s="39"/>
      <c r="F23" s="39"/>
      <c r="G23" s="38"/>
      <c r="H23" s="40"/>
      <c r="I23" s="38"/>
      <c r="J23" s="38"/>
    </row>
    <row r="24" customFormat="1" ht="33" customHeight="1" spans="1:10">
      <c r="A24" s="36" t="s">
        <v>66</v>
      </c>
      <c r="B24" s="37"/>
      <c r="C24" s="38"/>
      <c r="D24" s="39"/>
      <c r="E24" s="39"/>
      <c r="F24" s="39"/>
      <c r="G24" s="38"/>
      <c r="H24" s="40"/>
      <c r="I24" s="38"/>
      <c r="J24" s="38"/>
    </row>
    <row r="25" s="3" customFormat="1" ht="21" customHeight="1" spans="1:10">
      <c r="A25" s="41" t="s">
        <v>67</v>
      </c>
      <c r="B25" s="41"/>
      <c r="C25" s="42" t="s">
        <v>68</v>
      </c>
      <c r="D25" s="42"/>
      <c r="E25" s="42"/>
      <c r="F25" s="42"/>
      <c r="G25" s="42" t="s">
        <v>69</v>
      </c>
      <c r="H25" s="42">
        <v>77712153</v>
      </c>
      <c r="I25" s="42"/>
      <c r="J25" s="42"/>
    </row>
    <row r="26" s="3" customFormat="1" ht="9" customHeight="1" spans="1:10">
      <c r="A26" s="41"/>
      <c r="B26" s="41"/>
      <c r="C26" s="43"/>
      <c r="D26" s="43"/>
      <c r="E26" s="43"/>
      <c r="F26" s="43"/>
      <c r="G26" s="43"/>
      <c r="H26" s="43"/>
      <c r="I26" s="43"/>
      <c r="J26" s="43"/>
    </row>
    <row r="27" s="3" customFormat="1" ht="20" customHeight="1" spans="1:10">
      <c r="A27" s="44" t="s">
        <v>70</v>
      </c>
      <c r="B27" s="44"/>
      <c r="C27" s="45"/>
      <c r="D27" s="45"/>
      <c r="E27" s="45"/>
      <c r="F27" s="45"/>
      <c r="G27" s="45"/>
      <c r="H27" s="41"/>
      <c r="I27" s="45"/>
      <c r="J27" s="45"/>
    </row>
    <row r="28" s="1" customFormat="1" ht="30" customHeight="1" spans="1:10">
      <c r="A28" s="46" t="s">
        <v>71</v>
      </c>
      <c r="B28" s="46"/>
      <c r="C28" s="46"/>
      <c r="D28" s="46"/>
      <c r="E28" s="46"/>
      <c r="F28" s="46"/>
      <c r="G28" s="46"/>
      <c r="H28" s="47"/>
      <c r="I28" s="46"/>
      <c r="J28" s="46"/>
    </row>
    <row r="29" s="1" customFormat="1" ht="18" customHeight="1" spans="1:1">
      <c r="A29" s="2" t="s">
        <v>72</v>
      </c>
    </row>
    <row r="30" s="1" customFormat="1" ht="29" customHeight="1" spans="1:10">
      <c r="A30" s="48" t="s">
        <v>73</v>
      </c>
      <c r="B30" s="48"/>
      <c r="C30" s="48"/>
      <c r="D30" s="48"/>
      <c r="E30" s="48"/>
      <c r="F30" s="48"/>
      <c r="G30" s="48"/>
      <c r="H30" s="48"/>
      <c r="I30" s="48"/>
      <c r="J30" s="48"/>
    </row>
    <row r="31" s="1" customFormat="1" ht="24" customHeight="1" spans="1:10">
      <c r="A31" s="48" t="s">
        <v>74</v>
      </c>
      <c r="B31" s="49"/>
      <c r="C31" s="49"/>
      <c r="D31" s="49"/>
      <c r="E31" s="49"/>
      <c r="F31" s="49"/>
      <c r="G31" s="49"/>
      <c r="H31" s="49"/>
      <c r="I31" s="49"/>
      <c r="J31" s="49"/>
    </row>
    <row r="32" s="1" customFormat="1" ht="20" customHeight="1" spans="1:10">
      <c r="A32" s="2" t="s">
        <v>75</v>
      </c>
      <c r="B32" s="2"/>
      <c r="C32" s="2"/>
      <c r="D32" s="2"/>
      <c r="E32" s="2"/>
      <c r="F32" s="2"/>
      <c r="G32" s="2"/>
      <c r="H32" s="50"/>
      <c r="I32" s="2"/>
      <c r="J32" s="2"/>
    </row>
    <row r="33" s="1" customFormat="1" ht="20" customHeight="1" spans="1:10">
      <c r="A33" s="2" t="s">
        <v>76</v>
      </c>
      <c r="B33" s="2"/>
      <c r="C33" s="2"/>
      <c r="D33" s="2"/>
      <c r="E33" s="2"/>
      <c r="F33" s="2"/>
      <c r="G33" s="2"/>
      <c r="H33" s="50"/>
      <c r="I33" s="2"/>
      <c r="J33" s="2"/>
    </row>
  </sheetData>
  <mergeCells count="34">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2:B22"/>
    <mergeCell ref="C22:J22"/>
    <mergeCell ref="A23:B23"/>
    <mergeCell ref="C23:J23"/>
    <mergeCell ref="A24:B24"/>
    <mergeCell ref="C24:J24"/>
    <mergeCell ref="A25:B25"/>
    <mergeCell ref="A28:J28"/>
    <mergeCell ref="A30:J30"/>
    <mergeCell ref="A31:J31"/>
    <mergeCell ref="A13:A21"/>
    <mergeCell ref="B14:B18"/>
    <mergeCell ref="B19:B20"/>
    <mergeCell ref="C14:C15"/>
    <mergeCell ref="C17:C18"/>
    <mergeCell ref="A6:B10"/>
    <mergeCell ref="A11:B12"/>
  </mergeCells>
  <pageMargins left="0.75" right="0.75" top="1" bottom="1" header="0.5" footer="0.5"/>
  <pageSetup paperSize="9" scale="80"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7"/>
  <sheetViews>
    <sheetView view="pageBreakPreview" zoomScaleNormal="100" zoomScaleSheetLayoutView="100" workbookViewId="0">
      <selection activeCell="M23" sqref="M23"/>
    </sheetView>
  </sheetViews>
  <sheetFormatPr defaultColWidth="9" defaultRowHeight="13.5"/>
  <cols>
    <col min="1" max="2" width="5.125" style="1" customWidth="1"/>
    <col min="3" max="3" width="9" style="1" customWidth="1"/>
    <col min="4" max="4" width="14.125" style="1" customWidth="1"/>
    <col min="5" max="6" width="10.375" style="1" customWidth="1"/>
    <col min="7" max="7" width="10" style="1" customWidth="1"/>
    <col min="8" max="8" width="10.375" style="4" customWidth="1"/>
    <col min="9" max="9" width="5.75" style="1" customWidth="1"/>
    <col min="10" max="10" width="15" style="1" customWidth="1"/>
    <col min="11" max="16354" width="9" style="1"/>
  </cols>
  <sheetData>
    <row r="1" s="1" customFormat="1" ht="16" customHeight="1" spans="1:16384">
      <c r="A1" s="5" t="s">
        <v>0</v>
      </c>
      <c r="B1" s="5"/>
      <c r="C1" s="5"/>
      <c r="D1" s="5"/>
      <c r="E1" s="5"/>
      <c r="F1" s="5"/>
      <c r="G1" s="5"/>
      <c r="H1" s="5"/>
      <c r="I1" s="5"/>
      <c r="J1" s="5"/>
      <c r="XEA1"/>
      <c r="XEB1"/>
      <c r="XEC1"/>
      <c r="XED1"/>
      <c r="XEE1"/>
      <c r="XEF1"/>
      <c r="XEG1"/>
      <c r="XEH1"/>
      <c r="XEI1"/>
      <c r="XEJ1"/>
      <c r="XEK1"/>
      <c r="XEL1"/>
      <c r="XEM1"/>
      <c r="XEN1"/>
      <c r="XEO1"/>
      <c r="XEP1"/>
      <c r="XEQ1"/>
      <c r="XER1"/>
      <c r="XES1"/>
      <c r="XET1"/>
      <c r="XEU1"/>
      <c r="XEV1"/>
      <c r="XEW1"/>
      <c r="XEX1"/>
      <c r="XEY1"/>
      <c r="XEZ1"/>
      <c r="XFA1"/>
      <c r="XFB1"/>
      <c r="XFC1"/>
      <c r="XFD1"/>
    </row>
    <row r="2" s="1" customFormat="1" ht="21" customHeight="1" spans="1:10">
      <c r="A2" s="6" t="s">
        <v>1</v>
      </c>
      <c r="B2" s="6"/>
      <c r="C2" s="6"/>
      <c r="D2" s="6"/>
      <c r="E2" s="6"/>
      <c r="F2" s="6"/>
      <c r="G2" s="6"/>
      <c r="H2" s="6"/>
      <c r="I2" s="6"/>
      <c r="J2" s="6"/>
    </row>
    <row r="3" s="1" customFormat="1" ht="8" customHeight="1" spans="1:10">
      <c r="A3" s="7"/>
      <c r="B3" s="7"/>
      <c r="C3" s="7"/>
      <c r="D3" s="7"/>
      <c r="E3" s="7"/>
      <c r="F3" s="7"/>
      <c r="G3" s="7"/>
      <c r="H3" s="7"/>
      <c r="I3" s="7"/>
      <c r="J3" s="7"/>
    </row>
    <row r="4" s="2" customFormat="1" ht="30" customHeight="1" spans="1:10">
      <c r="A4" s="8" t="s">
        <v>2</v>
      </c>
      <c r="B4" s="9"/>
      <c r="C4" s="8" t="s">
        <v>516</v>
      </c>
      <c r="D4" s="9"/>
      <c r="E4" s="9"/>
      <c r="F4" s="10"/>
      <c r="G4" s="11" t="s">
        <v>4</v>
      </c>
      <c r="H4" s="11">
        <v>100</v>
      </c>
      <c r="I4" s="28" t="s">
        <v>5</v>
      </c>
      <c r="J4" s="28" t="s">
        <v>6</v>
      </c>
    </row>
    <row r="5" s="2" customFormat="1" ht="19" customHeight="1" spans="1:10">
      <c r="A5" s="8" t="s">
        <v>7</v>
      </c>
      <c r="B5" s="9"/>
      <c r="C5" s="12" t="s">
        <v>8</v>
      </c>
      <c r="D5" s="13"/>
      <c r="E5" s="13"/>
      <c r="F5" s="14"/>
      <c r="G5" s="11" t="s">
        <v>9</v>
      </c>
      <c r="H5" s="9" t="s">
        <v>517</v>
      </c>
      <c r="I5" s="9"/>
      <c r="J5" s="10"/>
    </row>
    <row r="6" s="2" customFormat="1" ht="27" customHeight="1" spans="1:10">
      <c r="A6" s="15" t="s">
        <v>10</v>
      </c>
      <c r="B6" s="16"/>
      <c r="C6" s="17"/>
      <c r="D6" s="18"/>
      <c r="E6" s="11" t="s">
        <v>11</v>
      </c>
      <c r="F6" s="11" t="s">
        <v>12</v>
      </c>
      <c r="G6" s="11" t="s">
        <v>13</v>
      </c>
      <c r="H6" s="11" t="s">
        <v>14</v>
      </c>
      <c r="I6" s="11" t="s">
        <v>15</v>
      </c>
      <c r="J6" s="28" t="s">
        <v>16</v>
      </c>
    </row>
    <row r="7" s="2" customFormat="1" ht="20" customHeight="1" spans="1:10">
      <c r="A7" s="19"/>
      <c r="B7" s="20"/>
      <c r="C7" s="8" t="s">
        <v>17</v>
      </c>
      <c r="D7" s="10"/>
      <c r="E7" s="21">
        <f>SUM(E8:E10)</f>
        <v>0</v>
      </c>
      <c r="F7" s="21">
        <v>120</v>
      </c>
      <c r="G7" s="21">
        <v>120</v>
      </c>
      <c r="H7" s="22">
        <f>SUM(H8:H10)</f>
        <v>1</v>
      </c>
      <c r="I7" s="11">
        <v>10</v>
      </c>
      <c r="J7" s="30">
        <v>10</v>
      </c>
    </row>
    <row r="8" s="2" customFormat="1" ht="20" customHeight="1" spans="1:10">
      <c r="A8" s="19"/>
      <c r="B8" s="20"/>
      <c r="C8" s="8" t="s">
        <v>18</v>
      </c>
      <c r="D8" s="10"/>
      <c r="E8" s="21">
        <v>0</v>
      </c>
      <c r="F8" s="21">
        <v>120</v>
      </c>
      <c r="G8" s="21">
        <v>120</v>
      </c>
      <c r="H8" s="22">
        <f>G8/F8</f>
        <v>1</v>
      </c>
      <c r="I8" s="11" t="s">
        <v>19</v>
      </c>
      <c r="J8" s="11" t="s">
        <v>19</v>
      </c>
    </row>
    <row r="9" s="2" customFormat="1" ht="20" customHeight="1" spans="1:10">
      <c r="A9" s="19"/>
      <c r="B9" s="20"/>
      <c r="C9" s="8" t="s">
        <v>20</v>
      </c>
      <c r="D9" s="10"/>
      <c r="E9" s="51"/>
      <c r="F9" s="51"/>
      <c r="G9" s="51"/>
      <c r="H9" s="22"/>
      <c r="I9" s="11" t="s">
        <v>19</v>
      </c>
      <c r="J9" s="11" t="s">
        <v>19</v>
      </c>
    </row>
    <row r="10" s="2" customFormat="1" ht="20" customHeight="1" spans="1:10">
      <c r="A10" s="24"/>
      <c r="B10" s="25"/>
      <c r="C10" s="8" t="s">
        <v>21</v>
      </c>
      <c r="D10" s="10"/>
      <c r="E10" s="11"/>
      <c r="F10" s="11"/>
      <c r="G10" s="11"/>
      <c r="H10" s="11"/>
      <c r="I10" s="11" t="s">
        <v>19</v>
      </c>
      <c r="J10" s="11" t="s">
        <v>19</v>
      </c>
    </row>
    <row r="11" s="2" customFormat="1" ht="20" customHeight="1" spans="1:10">
      <c r="A11" s="15" t="s">
        <v>22</v>
      </c>
      <c r="B11" s="16"/>
      <c r="C11" s="11" t="s">
        <v>23</v>
      </c>
      <c r="D11" s="11"/>
      <c r="E11" s="11"/>
      <c r="F11" s="11"/>
      <c r="G11" s="9" t="s">
        <v>24</v>
      </c>
      <c r="H11" s="9"/>
      <c r="I11" s="9"/>
      <c r="J11" s="10"/>
    </row>
    <row r="12" s="2" customFormat="1" ht="51" customHeight="1" spans="1:10">
      <c r="A12" s="24"/>
      <c r="B12" s="25"/>
      <c r="C12" s="52" t="s">
        <v>518</v>
      </c>
      <c r="D12" s="53"/>
      <c r="E12" s="53"/>
      <c r="F12" s="53"/>
      <c r="G12" s="54" t="s">
        <v>518</v>
      </c>
      <c r="H12" s="54"/>
      <c r="I12" s="54"/>
      <c r="J12" s="58"/>
    </row>
    <row r="13" s="2" customFormat="1" ht="33" customHeight="1" spans="1:10">
      <c r="A13" s="27" t="s">
        <v>26</v>
      </c>
      <c r="B13" s="11" t="s">
        <v>27</v>
      </c>
      <c r="C13" s="11" t="s">
        <v>28</v>
      </c>
      <c r="D13" s="11" t="s">
        <v>29</v>
      </c>
      <c r="E13" s="11" t="s">
        <v>30</v>
      </c>
      <c r="F13" s="11" t="s">
        <v>31</v>
      </c>
      <c r="G13" s="11" t="s">
        <v>15</v>
      </c>
      <c r="H13" s="28" t="s">
        <v>32</v>
      </c>
      <c r="I13" s="50" t="s">
        <v>16</v>
      </c>
      <c r="J13" s="11" t="s">
        <v>33</v>
      </c>
    </row>
    <row r="14" s="2" customFormat="1" ht="18" customHeight="1" spans="1:10">
      <c r="A14" s="29"/>
      <c r="B14" s="26" t="s">
        <v>34</v>
      </c>
      <c r="C14" s="26" t="s">
        <v>35</v>
      </c>
      <c r="D14" s="11" t="s">
        <v>519</v>
      </c>
      <c r="E14" s="55" t="s">
        <v>520</v>
      </c>
      <c r="F14" s="56" t="s">
        <v>521</v>
      </c>
      <c r="G14" s="11">
        <v>4</v>
      </c>
      <c r="H14" s="31">
        <v>1</v>
      </c>
      <c r="I14" s="11">
        <v>4</v>
      </c>
      <c r="J14" s="59"/>
    </row>
    <row r="15" s="2" customFormat="1" ht="18" customHeight="1" spans="1:10">
      <c r="A15" s="29"/>
      <c r="B15" s="32"/>
      <c r="C15" s="32"/>
      <c r="D15" s="11" t="s">
        <v>522</v>
      </c>
      <c r="E15" s="11" t="s">
        <v>523</v>
      </c>
      <c r="F15" s="11" t="s">
        <v>524</v>
      </c>
      <c r="G15" s="11">
        <v>4</v>
      </c>
      <c r="H15" s="31">
        <v>1</v>
      </c>
      <c r="I15" s="11">
        <v>4</v>
      </c>
      <c r="J15" s="59"/>
    </row>
    <row r="16" s="2" customFormat="1" ht="18" customHeight="1" spans="1:10">
      <c r="A16" s="29"/>
      <c r="B16" s="32"/>
      <c r="C16" s="32"/>
      <c r="D16" s="11" t="s">
        <v>525</v>
      </c>
      <c r="E16" s="11" t="s">
        <v>523</v>
      </c>
      <c r="F16" s="11" t="s">
        <v>524</v>
      </c>
      <c r="G16" s="11">
        <v>4</v>
      </c>
      <c r="H16" s="31">
        <v>1</v>
      </c>
      <c r="I16" s="11">
        <v>4</v>
      </c>
      <c r="J16" s="59"/>
    </row>
    <row r="17" s="2" customFormat="1" ht="18" customHeight="1" spans="1:10">
      <c r="A17" s="29"/>
      <c r="B17" s="32"/>
      <c r="C17" s="32"/>
      <c r="D17" s="11" t="s">
        <v>526</v>
      </c>
      <c r="E17" s="11" t="s">
        <v>527</v>
      </c>
      <c r="F17" s="11" t="s">
        <v>528</v>
      </c>
      <c r="G17" s="11">
        <v>4</v>
      </c>
      <c r="H17" s="31">
        <v>1</v>
      </c>
      <c r="I17" s="11">
        <v>4</v>
      </c>
      <c r="J17" s="59"/>
    </row>
    <row r="18" s="2" customFormat="1" ht="19" customHeight="1" spans="1:10">
      <c r="A18" s="29"/>
      <c r="B18" s="32"/>
      <c r="C18" s="34"/>
      <c r="D18" s="11" t="s">
        <v>529</v>
      </c>
      <c r="E18" s="28" t="s">
        <v>530</v>
      </c>
      <c r="F18" s="28" t="s">
        <v>531</v>
      </c>
      <c r="G18" s="11">
        <v>4</v>
      </c>
      <c r="H18" s="31">
        <v>1</v>
      </c>
      <c r="I18" s="11">
        <v>4</v>
      </c>
      <c r="J18" s="59"/>
    </row>
    <row r="19" s="2" customFormat="1" ht="19" customHeight="1" spans="1:10">
      <c r="A19" s="29"/>
      <c r="B19" s="32"/>
      <c r="C19" s="11" t="s">
        <v>39</v>
      </c>
      <c r="D19" s="11" t="s">
        <v>267</v>
      </c>
      <c r="E19" s="28" t="s">
        <v>230</v>
      </c>
      <c r="F19" s="28" t="s">
        <v>532</v>
      </c>
      <c r="G19" s="11">
        <v>10</v>
      </c>
      <c r="H19" s="31">
        <v>1</v>
      </c>
      <c r="I19" s="11">
        <v>10</v>
      </c>
      <c r="J19" s="11"/>
    </row>
    <row r="20" s="2" customFormat="1" ht="19" customHeight="1" spans="1:10">
      <c r="A20" s="29"/>
      <c r="B20" s="32"/>
      <c r="C20" s="11" t="s">
        <v>43</v>
      </c>
      <c r="D20" s="11" t="s">
        <v>229</v>
      </c>
      <c r="E20" s="28" t="s">
        <v>230</v>
      </c>
      <c r="F20" s="28" t="s">
        <v>532</v>
      </c>
      <c r="G20" s="11">
        <v>10</v>
      </c>
      <c r="H20" s="31">
        <v>1</v>
      </c>
      <c r="I20" s="11">
        <v>10</v>
      </c>
      <c r="J20" s="11"/>
    </row>
    <row r="21" s="2" customFormat="1" ht="19" customHeight="1" spans="1:10">
      <c r="A21" s="29"/>
      <c r="B21" s="34"/>
      <c r="C21" s="11" t="s">
        <v>47</v>
      </c>
      <c r="D21" s="11" t="s">
        <v>533</v>
      </c>
      <c r="E21" s="57" t="s">
        <v>534</v>
      </c>
      <c r="F21" s="28" t="s">
        <v>535</v>
      </c>
      <c r="G21" s="11">
        <v>10</v>
      </c>
      <c r="H21" s="31">
        <v>1</v>
      </c>
      <c r="I21" s="11">
        <v>10</v>
      </c>
      <c r="J21" s="11"/>
    </row>
    <row r="22" s="2" customFormat="1" ht="31" customHeight="1" spans="1:10">
      <c r="A22" s="29"/>
      <c r="B22" s="26" t="s">
        <v>50</v>
      </c>
      <c r="C22" s="26" t="s">
        <v>202</v>
      </c>
      <c r="D22" s="11" t="s">
        <v>536</v>
      </c>
      <c r="E22" s="28" t="s">
        <v>530</v>
      </c>
      <c r="F22" s="28" t="s">
        <v>531</v>
      </c>
      <c r="G22" s="11">
        <v>10</v>
      </c>
      <c r="H22" s="31">
        <v>1</v>
      </c>
      <c r="I22" s="11">
        <v>10</v>
      </c>
      <c r="J22" s="11"/>
    </row>
    <row r="23" s="2" customFormat="1" ht="56" customHeight="1" spans="1:10">
      <c r="A23" s="29"/>
      <c r="B23" s="32"/>
      <c r="C23" s="11" t="s">
        <v>55</v>
      </c>
      <c r="D23" s="52" t="s">
        <v>537</v>
      </c>
      <c r="E23" s="28" t="s">
        <v>538</v>
      </c>
      <c r="F23" s="28" t="s">
        <v>528</v>
      </c>
      <c r="G23" s="11">
        <v>10</v>
      </c>
      <c r="H23" s="31">
        <v>1</v>
      </c>
      <c r="I23" s="11">
        <v>10</v>
      </c>
      <c r="J23" s="11"/>
    </row>
    <row r="24" s="2" customFormat="1" ht="56" customHeight="1" spans="1:10">
      <c r="A24" s="29"/>
      <c r="B24" s="34"/>
      <c r="C24" s="11" t="s">
        <v>89</v>
      </c>
      <c r="D24" s="52" t="s">
        <v>539</v>
      </c>
      <c r="E24" s="28" t="s">
        <v>540</v>
      </c>
      <c r="F24" s="11" t="s">
        <v>541</v>
      </c>
      <c r="G24" s="11">
        <v>10</v>
      </c>
      <c r="H24" s="31">
        <v>1</v>
      </c>
      <c r="I24" s="11">
        <v>10</v>
      </c>
      <c r="J24" s="11"/>
    </row>
    <row r="25" s="2" customFormat="1" ht="44" customHeight="1" spans="1:10">
      <c r="A25" s="29"/>
      <c r="B25" s="32" t="s">
        <v>57</v>
      </c>
      <c r="C25" s="26" t="s">
        <v>58</v>
      </c>
      <c r="D25" s="11" t="s">
        <v>542</v>
      </c>
      <c r="E25" s="11" t="s">
        <v>230</v>
      </c>
      <c r="F25" s="72" t="s">
        <v>181</v>
      </c>
      <c r="G25" s="11">
        <v>10</v>
      </c>
      <c r="H25" s="31">
        <v>1</v>
      </c>
      <c r="I25" s="11">
        <v>10</v>
      </c>
      <c r="J25" s="11"/>
    </row>
    <row r="26" s="2" customFormat="1" ht="23" customHeight="1" spans="1:10">
      <c r="A26" s="36" t="s">
        <v>62</v>
      </c>
      <c r="B26" s="37"/>
      <c r="C26" s="38" t="s">
        <v>63</v>
      </c>
      <c r="D26" s="39"/>
      <c r="E26" s="39"/>
      <c r="F26" s="39"/>
      <c r="G26" s="38"/>
      <c r="H26" s="40"/>
      <c r="I26" s="38"/>
      <c r="J26" s="38"/>
    </row>
    <row r="27" customFormat="1" ht="24" customHeight="1" spans="1:10">
      <c r="A27" s="36" t="s">
        <v>64</v>
      </c>
      <c r="B27" s="37"/>
      <c r="C27" s="38" t="s">
        <v>65</v>
      </c>
      <c r="D27" s="39"/>
      <c r="E27" s="39"/>
      <c r="F27" s="39"/>
      <c r="G27" s="38"/>
      <c r="H27" s="40"/>
      <c r="I27" s="38"/>
      <c r="J27" s="38"/>
    </row>
    <row r="28" customFormat="1" ht="33" customHeight="1" spans="1:10">
      <c r="A28" s="36" t="s">
        <v>66</v>
      </c>
      <c r="B28" s="37"/>
      <c r="C28" s="38"/>
      <c r="D28" s="39"/>
      <c r="E28" s="39"/>
      <c r="F28" s="39"/>
      <c r="G28" s="38"/>
      <c r="H28" s="40"/>
      <c r="I28" s="38"/>
      <c r="J28" s="38"/>
    </row>
    <row r="29" s="3" customFormat="1" ht="21" customHeight="1" spans="1:10">
      <c r="A29" s="41" t="s">
        <v>67</v>
      </c>
      <c r="B29" s="41"/>
      <c r="C29" s="42" t="s">
        <v>543</v>
      </c>
      <c r="D29" s="42"/>
      <c r="E29" s="42"/>
      <c r="F29" s="42"/>
      <c r="G29" s="42" t="s">
        <v>69</v>
      </c>
      <c r="H29" s="43">
        <v>18323990681</v>
      </c>
      <c r="I29" s="43"/>
      <c r="J29" s="42"/>
    </row>
    <row r="30" s="3" customFormat="1" ht="9" customHeight="1" spans="1:10">
      <c r="A30" s="41"/>
      <c r="B30" s="41"/>
      <c r="C30" s="43"/>
      <c r="D30" s="43"/>
      <c r="E30" s="43"/>
      <c r="F30" s="43"/>
      <c r="G30" s="43"/>
      <c r="H30" s="43"/>
      <c r="I30" s="43"/>
      <c r="J30" s="43"/>
    </row>
    <row r="31" s="3" customFormat="1" ht="20" customHeight="1" spans="1:10">
      <c r="A31" s="44" t="s">
        <v>70</v>
      </c>
      <c r="B31" s="44"/>
      <c r="C31" s="45"/>
      <c r="D31" s="45"/>
      <c r="E31" s="45"/>
      <c r="F31" s="45"/>
      <c r="G31" s="45"/>
      <c r="H31" s="41"/>
      <c r="I31" s="45"/>
      <c r="J31" s="45"/>
    </row>
    <row r="32" s="1" customFormat="1" ht="30" customHeight="1" spans="1:10">
      <c r="A32" s="46" t="s">
        <v>71</v>
      </c>
      <c r="B32" s="46"/>
      <c r="C32" s="46"/>
      <c r="D32" s="46"/>
      <c r="E32" s="46"/>
      <c r="F32" s="46"/>
      <c r="G32" s="46"/>
      <c r="H32" s="47"/>
      <c r="I32" s="46"/>
      <c r="J32" s="46"/>
    </row>
    <row r="33" s="1" customFormat="1" ht="18" customHeight="1" spans="1:1">
      <c r="A33" s="2" t="s">
        <v>72</v>
      </c>
    </row>
    <row r="34" s="1" customFormat="1" ht="29" customHeight="1" spans="1:10">
      <c r="A34" s="48" t="s">
        <v>73</v>
      </c>
      <c r="B34" s="48"/>
      <c r="C34" s="48"/>
      <c r="D34" s="48"/>
      <c r="E34" s="48"/>
      <c r="F34" s="48"/>
      <c r="G34" s="48"/>
      <c r="H34" s="48"/>
      <c r="I34" s="48"/>
      <c r="J34" s="48"/>
    </row>
    <row r="35" s="1" customFormat="1" ht="24" customHeight="1" spans="1:10">
      <c r="A35" s="48" t="s">
        <v>74</v>
      </c>
      <c r="B35" s="49"/>
      <c r="C35" s="49"/>
      <c r="D35" s="49"/>
      <c r="E35" s="49"/>
      <c r="F35" s="49"/>
      <c r="G35" s="49"/>
      <c r="H35" s="49"/>
      <c r="I35" s="49"/>
      <c r="J35" s="49"/>
    </row>
    <row r="36" s="1" customFormat="1" ht="20" customHeight="1" spans="1:10">
      <c r="A36" s="2" t="s">
        <v>75</v>
      </c>
      <c r="B36" s="2"/>
      <c r="C36" s="2"/>
      <c r="D36" s="2"/>
      <c r="E36" s="2"/>
      <c r="F36" s="2"/>
      <c r="G36" s="2"/>
      <c r="H36" s="50"/>
      <c r="I36" s="2"/>
      <c r="J36" s="2"/>
    </row>
    <row r="37" s="1" customFormat="1" ht="20" customHeight="1" spans="1:10">
      <c r="A37" s="2" t="s">
        <v>76</v>
      </c>
      <c r="B37" s="2"/>
      <c r="C37" s="2"/>
      <c r="D37" s="2"/>
      <c r="E37" s="2"/>
      <c r="F37" s="2"/>
      <c r="G37" s="2"/>
      <c r="H37" s="50"/>
      <c r="I37" s="2"/>
      <c r="J37" s="2"/>
    </row>
  </sheetData>
  <mergeCells count="34">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6:B26"/>
    <mergeCell ref="C26:J26"/>
    <mergeCell ref="A27:B27"/>
    <mergeCell ref="C27:J27"/>
    <mergeCell ref="A28:B28"/>
    <mergeCell ref="C28:J28"/>
    <mergeCell ref="A29:B29"/>
    <mergeCell ref="H29:I29"/>
    <mergeCell ref="A32:J32"/>
    <mergeCell ref="A34:J34"/>
    <mergeCell ref="A35:J35"/>
    <mergeCell ref="A13:A25"/>
    <mergeCell ref="B14:B21"/>
    <mergeCell ref="B22:B24"/>
    <mergeCell ref="C14:C18"/>
    <mergeCell ref="A6:B10"/>
    <mergeCell ref="A11:B12"/>
  </mergeCells>
  <printOptions horizontalCentered="1"/>
  <pageMargins left="0.751388888888889" right="0.751388888888889" top="1" bottom="1" header="0.5" footer="0.5"/>
  <pageSetup paperSize="9" scale="76" orientation="portrait" horizontalDpi="600"/>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2"/>
  <sheetViews>
    <sheetView view="pageBreakPreview" zoomScaleNormal="100" zoomScaleSheetLayoutView="100" workbookViewId="0">
      <selection activeCell="L21" sqref="L21"/>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4" customWidth="1"/>
    <col min="9" max="9" width="5.75" style="1" customWidth="1"/>
    <col min="10" max="10" width="15" style="1" customWidth="1"/>
    <col min="11" max="16354" width="9" style="1"/>
  </cols>
  <sheetData>
    <row r="1" s="1" customFormat="1" ht="16" customHeight="1" spans="1:16384">
      <c r="A1" s="5" t="s">
        <v>0</v>
      </c>
      <c r="B1" s="5"/>
      <c r="C1" s="5"/>
      <c r="D1" s="5"/>
      <c r="E1" s="5"/>
      <c r="F1" s="5"/>
      <c r="G1" s="5"/>
      <c r="H1" s="5"/>
      <c r="I1" s="5"/>
      <c r="J1" s="5"/>
      <c r="XEA1"/>
      <c r="XEB1"/>
      <c r="XEC1"/>
      <c r="XED1"/>
      <c r="XEE1"/>
      <c r="XEF1"/>
      <c r="XEG1"/>
      <c r="XEH1"/>
      <c r="XEI1"/>
      <c r="XEJ1"/>
      <c r="XEK1"/>
      <c r="XEL1"/>
      <c r="XEM1"/>
      <c r="XEN1"/>
      <c r="XEO1"/>
      <c r="XEP1"/>
      <c r="XEQ1"/>
      <c r="XER1"/>
      <c r="XES1"/>
      <c r="XET1"/>
      <c r="XEU1"/>
      <c r="XEV1"/>
      <c r="XEW1"/>
      <c r="XEX1"/>
      <c r="XEY1"/>
      <c r="XEZ1"/>
      <c r="XFA1"/>
      <c r="XFB1"/>
      <c r="XFC1"/>
      <c r="XFD1"/>
    </row>
    <row r="2" s="1" customFormat="1" ht="21" customHeight="1" spans="1:10">
      <c r="A2" s="6" t="s">
        <v>1</v>
      </c>
      <c r="B2" s="6"/>
      <c r="C2" s="6"/>
      <c r="D2" s="6"/>
      <c r="E2" s="6"/>
      <c r="F2" s="6"/>
      <c r="G2" s="6"/>
      <c r="H2" s="6"/>
      <c r="I2" s="6"/>
      <c r="J2" s="6"/>
    </row>
    <row r="3" s="1" customFormat="1" ht="8" customHeight="1" spans="1:10">
      <c r="A3" s="7"/>
      <c r="B3" s="7"/>
      <c r="C3" s="7"/>
      <c r="D3" s="7"/>
      <c r="E3" s="7"/>
      <c r="F3" s="7"/>
      <c r="G3" s="7"/>
      <c r="H3" s="7"/>
      <c r="I3" s="7"/>
      <c r="J3" s="7"/>
    </row>
    <row r="4" s="2" customFormat="1" ht="30" customHeight="1" spans="1:10">
      <c r="A4" s="8" t="s">
        <v>2</v>
      </c>
      <c r="B4" s="9"/>
      <c r="C4" s="8" t="s">
        <v>544</v>
      </c>
      <c r="D4" s="9"/>
      <c r="E4" s="9"/>
      <c r="F4" s="10"/>
      <c r="G4" s="11" t="s">
        <v>4</v>
      </c>
      <c r="H4" s="11">
        <v>100</v>
      </c>
      <c r="I4" s="28" t="s">
        <v>5</v>
      </c>
      <c r="J4" s="28" t="s">
        <v>6</v>
      </c>
    </row>
    <row r="5" s="2" customFormat="1" ht="27" customHeight="1" spans="1:10">
      <c r="A5" s="8" t="s">
        <v>7</v>
      </c>
      <c r="B5" s="9"/>
      <c r="C5" s="12" t="s">
        <v>8</v>
      </c>
      <c r="D5" s="13"/>
      <c r="E5" s="13"/>
      <c r="F5" s="14"/>
      <c r="G5" s="11" t="s">
        <v>9</v>
      </c>
      <c r="H5" s="9" t="s">
        <v>545</v>
      </c>
      <c r="I5" s="9"/>
      <c r="J5" s="10"/>
    </row>
    <row r="6" s="2" customFormat="1" ht="27" customHeight="1" spans="1:10">
      <c r="A6" s="15" t="s">
        <v>10</v>
      </c>
      <c r="B6" s="16"/>
      <c r="C6" s="17"/>
      <c r="D6" s="18"/>
      <c r="E6" s="11" t="s">
        <v>11</v>
      </c>
      <c r="F6" s="11" t="s">
        <v>12</v>
      </c>
      <c r="G6" s="11" t="s">
        <v>13</v>
      </c>
      <c r="H6" s="11" t="s">
        <v>14</v>
      </c>
      <c r="I6" s="11" t="s">
        <v>15</v>
      </c>
      <c r="J6" s="28" t="s">
        <v>16</v>
      </c>
    </row>
    <row r="7" s="2" customFormat="1" ht="20" customHeight="1" spans="1:10">
      <c r="A7" s="19"/>
      <c r="B7" s="20"/>
      <c r="C7" s="8" t="s">
        <v>17</v>
      </c>
      <c r="D7" s="10"/>
      <c r="E7" s="21">
        <f t="shared" ref="E7:H7" si="0">SUM(E8:E10)</f>
        <v>40</v>
      </c>
      <c r="F7" s="21">
        <f t="shared" si="0"/>
        <v>40</v>
      </c>
      <c r="G7" s="21">
        <f t="shared" si="0"/>
        <v>40</v>
      </c>
      <c r="H7" s="22">
        <f t="shared" si="0"/>
        <v>1</v>
      </c>
      <c r="I7" s="11">
        <v>10</v>
      </c>
      <c r="J7" s="21">
        <v>10</v>
      </c>
    </row>
    <row r="8" s="2" customFormat="1" ht="20" customHeight="1" spans="1:10">
      <c r="A8" s="19"/>
      <c r="B8" s="20"/>
      <c r="C8" s="8" t="s">
        <v>18</v>
      </c>
      <c r="D8" s="10"/>
      <c r="E8" s="21">
        <v>40</v>
      </c>
      <c r="F8" s="21">
        <v>40</v>
      </c>
      <c r="G8" s="21">
        <v>40</v>
      </c>
      <c r="H8" s="22">
        <f>G8/F8</f>
        <v>1</v>
      </c>
      <c r="I8" s="11" t="s">
        <v>19</v>
      </c>
      <c r="J8" s="11" t="s">
        <v>19</v>
      </c>
    </row>
    <row r="9" s="2" customFormat="1" ht="20" customHeight="1" spans="1:10">
      <c r="A9" s="19"/>
      <c r="B9" s="20"/>
      <c r="C9" s="8" t="s">
        <v>20</v>
      </c>
      <c r="D9" s="10"/>
      <c r="E9" s="23"/>
      <c r="F9" s="23"/>
      <c r="G9" s="23"/>
      <c r="H9" s="22"/>
      <c r="I9" s="11" t="s">
        <v>19</v>
      </c>
      <c r="J9" s="11" t="s">
        <v>19</v>
      </c>
    </row>
    <row r="10" s="2" customFormat="1" ht="20" customHeight="1" spans="1:10">
      <c r="A10" s="24"/>
      <c r="B10" s="25"/>
      <c r="C10" s="8" t="s">
        <v>21</v>
      </c>
      <c r="D10" s="10"/>
      <c r="E10" s="11"/>
      <c r="F10" s="11"/>
      <c r="G10" s="11"/>
      <c r="H10" s="11"/>
      <c r="I10" s="11" t="s">
        <v>19</v>
      </c>
      <c r="J10" s="11" t="s">
        <v>19</v>
      </c>
    </row>
    <row r="11" s="2" customFormat="1" ht="20" customHeight="1" spans="1:10">
      <c r="A11" s="15" t="s">
        <v>22</v>
      </c>
      <c r="B11" s="16"/>
      <c r="C11" s="11" t="s">
        <v>23</v>
      </c>
      <c r="D11" s="11"/>
      <c r="E11" s="11"/>
      <c r="F11" s="11"/>
      <c r="G11" s="9" t="s">
        <v>24</v>
      </c>
      <c r="H11" s="9"/>
      <c r="I11" s="9"/>
      <c r="J11" s="10"/>
    </row>
    <row r="12" s="2" customFormat="1" ht="32" customHeight="1" spans="1:10">
      <c r="A12" s="24"/>
      <c r="B12" s="25"/>
      <c r="C12" s="11" t="s">
        <v>546</v>
      </c>
      <c r="D12" s="26"/>
      <c r="E12" s="26"/>
      <c r="F12" s="26"/>
      <c r="G12" s="9" t="s">
        <v>547</v>
      </c>
      <c r="H12" s="9"/>
      <c r="I12" s="9"/>
      <c r="J12" s="10"/>
    </row>
    <row r="13" s="2" customFormat="1" ht="33" customHeight="1" spans="1:10">
      <c r="A13" s="27" t="s">
        <v>26</v>
      </c>
      <c r="B13" s="11" t="s">
        <v>27</v>
      </c>
      <c r="C13" s="11" t="s">
        <v>28</v>
      </c>
      <c r="D13" s="11" t="s">
        <v>29</v>
      </c>
      <c r="E13" s="11" t="s">
        <v>30</v>
      </c>
      <c r="F13" s="11" t="s">
        <v>31</v>
      </c>
      <c r="G13" s="11" t="s">
        <v>15</v>
      </c>
      <c r="H13" s="28" t="s">
        <v>32</v>
      </c>
      <c r="I13" s="50" t="s">
        <v>16</v>
      </c>
      <c r="J13" s="11" t="s">
        <v>33</v>
      </c>
    </row>
    <row r="14" s="2" customFormat="1" ht="19" customHeight="1" spans="1:10">
      <c r="A14" s="29"/>
      <c r="B14" s="26" t="s">
        <v>34</v>
      </c>
      <c r="C14" s="11" t="s">
        <v>35</v>
      </c>
      <c r="D14" s="11" t="s">
        <v>548</v>
      </c>
      <c r="E14" s="11" t="s">
        <v>549</v>
      </c>
      <c r="F14" s="72" t="s">
        <v>550</v>
      </c>
      <c r="G14" s="30">
        <v>20</v>
      </c>
      <c r="H14" s="31">
        <v>1</v>
      </c>
      <c r="I14" s="30">
        <v>20</v>
      </c>
      <c r="J14" s="11"/>
    </row>
    <row r="15" s="2" customFormat="1" ht="19" customHeight="1" spans="1:10">
      <c r="A15" s="29"/>
      <c r="B15" s="32"/>
      <c r="C15" s="11" t="s">
        <v>39</v>
      </c>
      <c r="D15" s="33" t="s">
        <v>267</v>
      </c>
      <c r="E15" s="11" t="s">
        <v>230</v>
      </c>
      <c r="F15" s="72" t="s">
        <v>181</v>
      </c>
      <c r="G15" s="30">
        <v>10</v>
      </c>
      <c r="H15" s="31">
        <v>1</v>
      </c>
      <c r="I15" s="30">
        <v>10</v>
      </c>
      <c r="J15" s="11"/>
    </row>
    <row r="16" s="2" customFormat="1" ht="19" customHeight="1" spans="1:10">
      <c r="A16" s="29"/>
      <c r="B16" s="32"/>
      <c r="C16" s="11" t="s">
        <v>43</v>
      </c>
      <c r="D16" s="33" t="s">
        <v>229</v>
      </c>
      <c r="E16" s="11" t="s">
        <v>230</v>
      </c>
      <c r="F16" s="72" t="s">
        <v>181</v>
      </c>
      <c r="G16" s="30">
        <v>10</v>
      </c>
      <c r="H16" s="31">
        <v>1</v>
      </c>
      <c r="I16" s="30">
        <v>10</v>
      </c>
      <c r="J16" s="11"/>
    </row>
    <row r="17" s="2" customFormat="1" ht="30" customHeight="1" spans="1:10">
      <c r="A17" s="29"/>
      <c r="B17" s="34"/>
      <c r="C17" s="11" t="s">
        <v>47</v>
      </c>
      <c r="D17" s="11" t="s">
        <v>551</v>
      </c>
      <c r="E17" s="11" t="s">
        <v>552</v>
      </c>
      <c r="F17" s="11" t="s">
        <v>552</v>
      </c>
      <c r="G17" s="30">
        <v>10</v>
      </c>
      <c r="H17" s="31">
        <v>1</v>
      </c>
      <c r="I17" s="30">
        <v>10</v>
      </c>
      <c r="J17" s="11"/>
    </row>
    <row r="18" s="2" customFormat="1" ht="42" customHeight="1" spans="1:10">
      <c r="A18" s="29"/>
      <c r="B18" s="26" t="s">
        <v>50</v>
      </c>
      <c r="C18" s="11" t="s">
        <v>202</v>
      </c>
      <c r="D18" s="11" t="s">
        <v>553</v>
      </c>
      <c r="E18" s="11" t="s">
        <v>549</v>
      </c>
      <c r="F18" s="72" t="s">
        <v>554</v>
      </c>
      <c r="G18" s="30">
        <v>15</v>
      </c>
      <c r="H18" s="31">
        <v>1</v>
      </c>
      <c r="I18" s="30">
        <v>15</v>
      </c>
      <c r="J18" s="11"/>
    </row>
    <row r="19" s="2" customFormat="1" ht="37" customHeight="1" spans="1:10">
      <c r="A19" s="29"/>
      <c r="B19" s="34"/>
      <c r="C19" s="11" t="s">
        <v>89</v>
      </c>
      <c r="D19" s="11" t="s">
        <v>555</v>
      </c>
      <c r="E19" s="35" t="s">
        <v>53</v>
      </c>
      <c r="F19" s="35" t="s">
        <v>53</v>
      </c>
      <c r="G19" s="30">
        <v>15</v>
      </c>
      <c r="H19" s="31">
        <v>1</v>
      </c>
      <c r="I19" s="30">
        <v>15</v>
      </c>
      <c r="J19" s="11"/>
    </row>
    <row r="20" s="2" customFormat="1" ht="45" customHeight="1" spans="1:10">
      <c r="A20" s="29"/>
      <c r="B20" s="32" t="s">
        <v>57</v>
      </c>
      <c r="C20" s="26" t="s">
        <v>58</v>
      </c>
      <c r="D20" s="11" t="s">
        <v>306</v>
      </c>
      <c r="E20" s="11" t="s">
        <v>230</v>
      </c>
      <c r="F20" s="73" t="s">
        <v>181</v>
      </c>
      <c r="G20" s="30">
        <v>10</v>
      </c>
      <c r="H20" s="31">
        <v>1</v>
      </c>
      <c r="I20" s="30">
        <v>10</v>
      </c>
      <c r="J20" s="11"/>
    </row>
    <row r="21" s="2" customFormat="1" ht="23" customHeight="1" spans="1:10">
      <c r="A21" s="36" t="s">
        <v>62</v>
      </c>
      <c r="B21" s="37"/>
      <c r="C21" s="38" t="s">
        <v>63</v>
      </c>
      <c r="D21" s="39"/>
      <c r="E21" s="39"/>
      <c r="F21" s="39"/>
      <c r="G21" s="38"/>
      <c r="H21" s="40"/>
      <c r="I21" s="38"/>
      <c r="J21" s="38"/>
    </row>
    <row r="22" customFormat="1" ht="24" customHeight="1" spans="1:10">
      <c r="A22" s="36" t="s">
        <v>64</v>
      </c>
      <c r="B22" s="37"/>
      <c r="C22" s="38" t="s">
        <v>65</v>
      </c>
      <c r="D22" s="39"/>
      <c r="E22" s="39"/>
      <c r="F22" s="39"/>
      <c r="G22" s="38"/>
      <c r="H22" s="40"/>
      <c r="I22" s="38"/>
      <c r="J22" s="38"/>
    </row>
    <row r="23" customFormat="1" ht="34" customHeight="1" spans="1:10">
      <c r="A23" s="36" t="s">
        <v>66</v>
      </c>
      <c r="B23" s="37"/>
      <c r="C23" s="38"/>
      <c r="D23" s="39"/>
      <c r="E23" s="39"/>
      <c r="F23" s="39"/>
      <c r="G23" s="38"/>
      <c r="H23" s="40"/>
      <c r="I23" s="38"/>
      <c r="J23" s="38"/>
    </row>
    <row r="24" s="3" customFormat="1" ht="21" customHeight="1" spans="1:10">
      <c r="A24" s="41" t="s">
        <v>67</v>
      </c>
      <c r="B24" s="41"/>
      <c r="C24" s="42" t="s">
        <v>556</v>
      </c>
      <c r="D24" s="42"/>
      <c r="E24" s="42"/>
      <c r="F24" s="42"/>
      <c r="G24" s="42" t="s">
        <v>69</v>
      </c>
      <c r="H24" s="43">
        <v>17725070944</v>
      </c>
      <c r="I24" s="43"/>
      <c r="J24" s="42"/>
    </row>
    <row r="25" s="3" customFormat="1" ht="9" customHeight="1" spans="1:10">
      <c r="A25" s="41"/>
      <c r="B25" s="41"/>
      <c r="C25" s="43"/>
      <c r="D25" s="43"/>
      <c r="E25" s="43"/>
      <c r="F25" s="43"/>
      <c r="G25" s="43"/>
      <c r="H25" s="43"/>
      <c r="I25" s="43"/>
      <c r="J25" s="43"/>
    </row>
    <row r="26" s="3" customFormat="1" ht="20" customHeight="1" spans="1:10">
      <c r="A26" s="44" t="s">
        <v>70</v>
      </c>
      <c r="B26" s="44"/>
      <c r="C26" s="45"/>
      <c r="D26" s="45"/>
      <c r="E26" s="45"/>
      <c r="F26" s="45"/>
      <c r="G26" s="45"/>
      <c r="H26" s="41"/>
      <c r="I26" s="45"/>
      <c r="J26" s="45"/>
    </row>
    <row r="27" s="1" customFormat="1" ht="30" customHeight="1" spans="1:10">
      <c r="A27" s="46" t="s">
        <v>71</v>
      </c>
      <c r="B27" s="46"/>
      <c r="C27" s="46"/>
      <c r="D27" s="46"/>
      <c r="E27" s="46"/>
      <c r="F27" s="46"/>
      <c r="G27" s="46"/>
      <c r="H27" s="47"/>
      <c r="I27" s="46"/>
      <c r="J27" s="46"/>
    </row>
    <row r="28" s="1" customFormat="1" ht="18" customHeight="1" spans="1:1">
      <c r="A28" s="2" t="s">
        <v>72</v>
      </c>
    </row>
    <row r="29" s="1" customFormat="1" ht="29" customHeight="1" spans="1:10">
      <c r="A29" s="48" t="s">
        <v>73</v>
      </c>
      <c r="B29" s="48"/>
      <c r="C29" s="48"/>
      <c r="D29" s="48"/>
      <c r="E29" s="48"/>
      <c r="F29" s="48"/>
      <c r="G29" s="48"/>
      <c r="H29" s="48"/>
      <c r="I29" s="48"/>
      <c r="J29" s="48"/>
    </row>
    <row r="30" s="1" customFormat="1" ht="24" customHeight="1" spans="1:10">
      <c r="A30" s="48" t="s">
        <v>74</v>
      </c>
      <c r="B30" s="49"/>
      <c r="C30" s="49"/>
      <c r="D30" s="49"/>
      <c r="E30" s="49"/>
      <c r="F30" s="49"/>
      <c r="G30" s="49"/>
      <c r="H30" s="49"/>
      <c r="I30" s="49"/>
      <c r="J30" s="49"/>
    </row>
    <row r="31" s="1" customFormat="1" ht="20" customHeight="1" spans="1:10">
      <c r="A31" s="2" t="s">
        <v>75</v>
      </c>
      <c r="B31" s="2"/>
      <c r="C31" s="2"/>
      <c r="D31" s="2"/>
      <c r="E31" s="2"/>
      <c r="F31" s="2"/>
      <c r="G31" s="2"/>
      <c r="H31" s="50"/>
      <c r="I31" s="2"/>
      <c r="J31" s="2"/>
    </row>
    <row r="32" s="1" customFormat="1" ht="20" customHeight="1" spans="1:10">
      <c r="A32" s="2" t="s">
        <v>76</v>
      </c>
      <c r="B32" s="2"/>
      <c r="C32" s="2"/>
      <c r="D32" s="2"/>
      <c r="E32" s="2"/>
      <c r="F32" s="2"/>
      <c r="G32" s="2"/>
      <c r="H32" s="50"/>
      <c r="I32" s="2"/>
      <c r="J32" s="2"/>
    </row>
  </sheetData>
  <mergeCells count="33">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1:B21"/>
    <mergeCell ref="C21:J21"/>
    <mergeCell ref="A22:B22"/>
    <mergeCell ref="C22:J22"/>
    <mergeCell ref="A23:B23"/>
    <mergeCell ref="C23:J23"/>
    <mergeCell ref="A24:B24"/>
    <mergeCell ref="H24:I24"/>
    <mergeCell ref="A27:J27"/>
    <mergeCell ref="A29:J29"/>
    <mergeCell ref="A30:J30"/>
    <mergeCell ref="A13:A20"/>
    <mergeCell ref="B14:B17"/>
    <mergeCell ref="B18:B19"/>
    <mergeCell ref="A6:B10"/>
    <mergeCell ref="A11:B12"/>
  </mergeCells>
  <pageMargins left="0.751388888888889" right="0.751388888888889" top="0.802777777777778" bottom="0.802777777777778" header="0.5" footer="0.5"/>
  <pageSetup paperSize="9" scale="93"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2"/>
  <sheetViews>
    <sheetView view="pageBreakPreview" zoomScaleNormal="100" zoomScaleSheetLayoutView="100" workbookViewId="0">
      <selection activeCell="Q16" sqref="Q16"/>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4" customWidth="1"/>
    <col min="9" max="9" width="5.75" style="1" customWidth="1"/>
    <col min="10" max="10" width="15" style="1" customWidth="1"/>
    <col min="11" max="16354" width="9" style="1"/>
  </cols>
  <sheetData>
    <row r="1" s="1" customFormat="1" ht="16" customHeight="1" spans="1:16384">
      <c r="A1" s="5" t="s">
        <v>0</v>
      </c>
      <c r="B1" s="5"/>
      <c r="C1" s="5"/>
      <c r="D1" s="5"/>
      <c r="E1" s="5"/>
      <c r="F1" s="5"/>
      <c r="G1" s="5"/>
      <c r="H1" s="5"/>
      <c r="I1" s="5"/>
      <c r="J1" s="5"/>
      <c r="XEA1"/>
      <c r="XEB1"/>
      <c r="XEC1"/>
      <c r="XED1"/>
      <c r="XEE1"/>
      <c r="XEF1"/>
      <c r="XEG1"/>
      <c r="XEH1"/>
      <c r="XEI1"/>
      <c r="XEJ1"/>
      <c r="XEK1"/>
      <c r="XEL1"/>
      <c r="XEM1"/>
      <c r="XEN1"/>
      <c r="XEO1"/>
      <c r="XEP1"/>
      <c r="XEQ1"/>
      <c r="XER1"/>
      <c r="XES1"/>
      <c r="XET1"/>
      <c r="XEU1"/>
      <c r="XEV1"/>
      <c r="XEW1"/>
      <c r="XEX1"/>
      <c r="XEY1"/>
      <c r="XEZ1"/>
      <c r="XFA1"/>
      <c r="XFB1"/>
      <c r="XFC1"/>
      <c r="XFD1"/>
    </row>
    <row r="2" s="1" customFormat="1" ht="21" customHeight="1" spans="1:10">
      <c r="A2" s="6" t="s">
        <v>1</v>
      </c>
      <c r="B2" s="6"/>
      <c r="C2" s="6"/>
      <c r="D2" s="6"/>
      <c r="E2" s="6"/>
      <c r="F2" s="6"/>
      <c r="G2" s="6"/>
      <c r="H2" s="6"/>
      <c r="I2" s="6"/>
      <c r="J2" s="6"/>
    </row>
    <row r="3" s="1" customFormat="1" ht="8" customHeight="1" spans="1:10">
      <c r="A3" s="7"/>
      <c r="B3" s="7"/>
      <c r="C3" s="7"/>
      <c r="D3" s="7"/>
      <c r="E3" s="7"/>
      <c r="F3" s="7"/>
      <c r="G3" s="7"/>
      <c r="H3" s="7"/>
      <c r="I3" s="7"/>
      <c r="J3" s="7"/>
    </row>
    <row r="4" s="2" customFormat="1" ht="30" customHeight="1" spans="1:10">
      <c r="A4" s="8" t="s">
        <v>2</v>
      </c>
      <c r="B4" s="9"/>
      <c r="C4" s="8" t="s">
        <v>105</v>
      </c>
      <c r="D4" s="9"/>
      <c r="E4" s="9"/>
      <c r="F4" s="10"/>
      <c r="G4" s="11" t="s">
        <v>4</v>
      </c>
      <c r="H4" s="11">
        <v>94</v>
      </c>
      <c r="I4" s="28" t="s">
        <v>5</v>
      </c>
      <c r="J4" s="28" t="s">
        <v>6</v>
      </c>
    </row>
    <row r="5" s="2" customFormat="1" ht="19" customHeight="1" spans="1:10">
      <c r="A5" s="8" t="s">
        <v>7</v>
      </c>
      <c r="B5" s="9"/>
      <c r="C5" s="12" t="s">
        <v>8</v>
      </c>
      <c r="D5" s="13"/>
      <c r="E5" s="13"/>
      <c r="F5" s="14"/>
      <c r="G5" s="11" t="s">
        <v>9</v>
      </c>
      <c r="H5" s="9" t="s">
        <v>8</v>
      </c>
      <c r="I5" s="9"/>
      <c r="J5" s="10"/>
    </row>
    <row r="6" s="2" customFormat="1" ht="27" customHeight="1" spans="1:10">
      <c r="A6" s="15" t="s">
        <v>10</v>
      </c>
      <c r="B6" s="16"/>
      <c r="C6" s="17"/>
      <c r="D6" s="18"/>
      <c r="E6" s="11" t="s">
        <v>11</v>
      </c>
      <c r="F6" s="11" t="s">
        <v>12</v>
      </c>
      <c r="G6" s="11" t="s">
        <v>13</v>
      </c>
      <c r="H6" s="11" t="s">
        <v>14</v>
      </c>
      <c r="I6" s="11" t="s">
        <v>15</v>
      </c>
      <c r="J6" s="28" t="s">
        <v>16</v>
      </c>
    </row>
    <row r="7" s="2" customFormat="1" ht="20" customHeight="1" spans="1:10">
      <c r="A7" s="19"/>
      <c r="B7" s="20"/>
      <c r="C7" s="8" t="s">
        <v>17</v>
      </c>
      <c r="D7" s="10"/>
      <c r="E7" s="21">
        <f t="shared" ref="E7:H7" si="0">SUM(E8:E10)</f>
        <v>60</v>
      </c>
      <c r="F7" s="21">
        <f t="shared" si="0"/>
        <v>60</v>
      </c>
      <c r="G7" s="21">
        <f t="shared" si="0"/>
        <v>60</v>
      </c>
      <c r="H7" s="22">
        <f t="shared" si="0"/>
        <v>1</v>
      </c>
      <c r="I7" s="11">
        <v>10</v>
      </c>
      <c r="J7" s="30">
        <v>10</v>
      </c>
    </row>
    <row r="8" s="2" customFormat="1" ht="20" customHeight="1" spans="1:10">
      <c r="A8" s="19"/>
      <c r="B8" s="20"/>
      <c r="C8" s="8" t="s">
        <v>18</v>
      </c>
      <c r="D8" s="10"/>
      <c r="E8" s="21"/>
      <c r="F8" s="21"/>
      <c r="G8" s="21"/>
      <c r="H8" s="11"/>
      <c r="I8" s="11" t="s">
        <v>19</v>
      </c>
      <c r="J8" s="11" t="s">
        <v>19</v>
      </c>
    </row>
    <row r="9" s="2" customFormat="1" ht="20" customHeight="1" spans="1:10">
      <c r="A9" s="19"/>
      <c r="B9" s="20"/>
      <c r="C9" s="8" t="s">
        <v>20</v>
      </c>
      <c r="D9" s="10"/>
      <c r="E9" s="67">
        <v>60</v>
      </c>
      <c r="F9" s="67">
        <v>60</v>
      </c>
      <c r="G9" s="67">
        <v>60</v>
      </c>
      <c r="H9" s="22">
        <f>G9/F9</f>
        <v>1</v>
      </c>
      <c r="I9" s="11" t="s">
        <v>19</v>
      </c>
      <c r="J9" s="11" t="s">
        <v>19</v>
      </c>
    </row>
    <row r="10" s="2" customFormat="1" ht="20" customHeight="1" spans="1:10">
      <c r="A10" s="24"/>
      <c r="B10" s="25"/>
      <c r="C10" s="8" t="s">
        <v>21</v>
      </c>
      <c r="D10" s="10"/>
      <c r="E10" s="11"/>
      <c r="F10" s="11"/>
      <c r="G10" s="11"/>
      <c r="H10" s="11"/>
      <c r="I10" s="11" t="s">
        <v>19</v>
      </c>
      <c r="J10" s="11" t="s">
        <v>19</v>
      </c>
    </row>
    <row r="11" s="2" customFormat="1" ht="20" customHeight="1" spans="1:10">
      <c r="A11" s="15" t="s">
        <v>22</v>
      </c>
      <c r="B11" s="16"/>
      <c r="C11" s="11" t="s">
        <v>23</v>
      </c>
      <c r="D11" s="11"/>
      <c r="E11" s="11"/>
      <c r="F11" s="11"/>
      <c r="G11" s="9" t="s">
        <v>24</v>
      </c>
      <c r="H11" s="9"/>
      <c r="I11" s="9"/>
      <c r="J11" s="10"/>
    </row>
    <row r="12" s="2" customFormat="1" ht="32" customHeight="1" spans="1:10">
      <c r="A12" s="24"/>
      <c r="B12" s="25"/>
      <c r="C12" s="11" t="s">
        <v>106</v>
      </c>
      <c r="D12" s="26"/>
      <c r="E12" s="26"/>
      <c r="F12" s="26"/>
      <c r="G12" s="9" t="s">
        <v>106</v>
      </c>
      <c r="H12" s="9"/>
      <c r="I12" s="9"/>
      <c r="J12" s="10"/>
    </row>
    <row r="13" s="2" customFormat="1" ht="33" customHeight="1" spans="1:10">
      <c r="A13" s="27" t="s">
        <v>26</v>
      </c>
      <c r="B13" s="11" t="s">
        <v>27</v>
      </c>
      <c r="C13" s="11" t="s">
        <v>28</v>
      </c>
      <c r="D13" s="11" t="s">
        <v>29</v>
      </c>
      <c r="E13" s="11" t="s">
        <v>30</v>
      </c>
      <c r="F13" s="11" t="s">
        <v>31</v>
      </c>
      <c r="G13" s="11" t="s">
        <v>15</v>
      </c>
      <c r="H13" s="28" t="s">
        <v>32</v>
      </c>
      <c r="I13" s="50" t="s">
        <v>16</v>
      </c>
      <c r="J13" s="11" t="s">
        <v>33</v>
      </c>
    </row>
    <row r="14" s="2" customFormat="1" ht="21" customHeight="1" spans="1:10">
      <c r="A14" s="29"/>
      <c r="B14" s="26" t="s">
        <v>34</v>
      </c>
      <c r="C14" s="11" t="s">
        <v>35</v>
      </c>
      <c r="D14" s="11" t="s">
        <v>107</v>
      </c>
      <c r="E14" s="28" t="s">
        <v>108</v>
      </c>
      <c r="F14" s="61" t="s">
        <v>109</v>
      </c>
      <c r="G14" s="11">
        <v>30</v>
      </c>
      <c r="H14" s="31">
        <v>1</v>
      </c>
      <c r="I14" s="11">
        <v>30</v>
      </c>
      <c r="J14" s="11"/>
    </row>
    <row r="15" s="2" customFormat="1" ht="21" customHeight="1" spans="1:10">
      <c r="A15" s="29"/>
      <c r="B15" s="32"/>
      <c r="C15" s="11" t="s">
        <v>39</v>
      </c>
      <c r="D15" s="11" t="s">
        <v>110</v>
      </c>
      <c r="E15" s="62" t="s">
        <v>41</v>
      </c>
      <c r="F15" s="61" t="s">
        <v>42</v>
      </c>
      <c r="G15" s="11">
        <v>7</v>
      </c>
      <c r="H15" s="31">
        <v>1</v>
      </c>
      <c r="I15" s="11">
        <v>7</v>
      </c>
      <c r="J15" s="11"/>
    </row>
    <row r="16" s="2" customFormat="1" ht="21" customHeight="1" spans="1:10">
      <c r="A16" s="29"/>
      <c r="B16" s="32"/>
      <c r="C16" s="11" t="s">
        <v>43</v>
      </c>
      <c r="D16" s="11" t="s">
        <v>111</v>
      </c>
      <c r="E16" s="28" t="s">
        <v>45</v>
      </c>
      <c r="F16" s="61" t="s">
        <v>46</v>
      </c>
      <c r="G16" s="11">
        <v>7</v>
      </c>
      <c r="H16" s="31">
        <v>1</v>
      </c>
      <c r="I16" s="11">
        <v>7</v>
      </c>
      <c r="J16" s="11"/>
    </row>
    <row r="17" s="2" customFormat="1" ht="21" customHeight="1" spans="1:10">
      <c r="A17" s="29"/>
      <c r="B17" s="34"/>
      <c r="C17" s="11" t="s">
        <v>47</v>
      </c>
      <c r="D17" s="11" t="s">
        <v>112</v>
      </c>
      <c r="E17" s="61" t="s">
        <v>113</v>
      </c>
      <c r="F17" s="61" t="s">
        <v>113</v>
      </c>
      <c r="G17" s="11">
        <v>6</v>
      </c>
      <c r="H17" s="31">
        <v>1</v>
      </c>
      <c r="I17" s="11">
        <v>6</v>
      </c>
      <c r="J17" s="11"/>
    </row>
    <row r="18" s="2" customFormat="1" ht="25" customHeight="1" spans="1:10">
      <c r="A18" s="29"/>
      <c r="B18" s="26" t="s">
        <v>50</v>
      </c>
      <c r="C18" s="11" t="s">
        <v>55</v>
      </c>
      <c r="D18" s="11" t="s">
        <v>103</v>
      </c>
      <c r="E18" s="28" t="s">
        <v>53</v>
      </c>
      <c r="F18" s="28" t="s">
        <v>54</v>
      </c>
      <c r="G18" s="11">
        <v>15</v>
      </c>
      <c r="H18" s="31">
        <v>0.8</v>
      </c>
      <c r="I18" s="11">
        <v>12</v>
      </c>
      <c r="J18" s="11"/>
    </row>
    <row r="19" s="2" customFormat="1" ht="24" customHeight="1" spans="1:10">
      <c r="A19" s="29"/>
      <c r="B19" s="34"/>
      <c r="C19" s="11" t="s">
        <v>89</v>
      </c>
      <c r="D19" s="11" t="s">
        <v>104</v>
      </c>
      <c r="E19" s="28" t="s">
        <v>53</v>
      </c>
      <c r="F19" s="28" t="s">
        <v>54</v>
      </c>
      <c r="G19" s="11">
        <v>15</v>
      </c>
      <c r="H19" s="31">
        <v>0.8</v>
      </c>
      <c r="I19" s="11">
        <v>12</v>
      </c>
      <c r="J19" s="11"/>
    </row>
    <row r="20" s="2" customFormat="1" ht="42" customHeight="1" spans="1:10">
      <c r="A20" s="29"/>
      <c r="B20" s="32" t="s">
        <v>57</v>
      </c>
      <c r="C20" s="26" t="s">
        <v>58</v>
      </c>
      <c r="D20" s="11" t="s">
        <v>59</v>
      </c>
      <c r="E20" s="62" t="s">
        <v>60</v>
      </c>
      <c r="F20" s="61" t="s">
        <v>61</v>
      </c>
      <c r="G20" s="11">
        <v>10</v>
      </c>
      <c r="H20" s="31">
        <v>1</v>
      </c>
      <c r="I20" s="11">
        <v>10</v>
      </c>
      <c r="J20" s="11"/>
    </row>
    <row r="21" s="2" customFormat="1" ht="23" customHeight="1" spans="1:10">
      <c r="A21" s="36" t="s">
        <v>62</v>
      </c>
      <c r="B21" s="37"/>
      <c r="C21" s="38" t="s">
        <v>63</v>
      </c>
      <c r="D21" s="39"/>
      <c r="E21" s="39"/>
      <c r="F21" s="39"/>
      <c r="G21" s="38"/>
      <c r="H21" s="40"/>
      <c r="I21" s="38"/>
      <c r="J21" s="38"/>
    </row>
    <row r="22" customFormat="1" ht="24" customHeight="1" spans="1:10">
      <c r="A22" s="36" t="s">
        <v>64</v>
      </c>
      <c r="B22" s="37"/>
      <c r="C22" s="38" t="s">
        <v>65</v>
      </c>
      <c r="D22" s="39"/>
      <c r="E22" s="39"/>
      <c r="F22" s="39"/>
      <c r="G22" s="38"/>
      <c r="H22" s="40"/>
      <c r="I22" s="38"/>
      <c r="J22" s="38"/>
    </row>
    <row r="23" customFormat="1" ht="35" customHeight="1" spans="1:10">
      <c r="A23" s="36" t="s">
        <v>66</v>
      </c>
      <c r="B23" s="37"/>
      <c r="C23" s="38"/>
      <c r="D23" s="39"/>
      <c r="E23" s="39"/>
      <c r="F23" s="39"/>
      <c r="G23" s="38"/>
      <c r="H23" s="40"/>
      <c r="I23" s="38"/>
      <c r="J23" s="38"/>
    </row>
    <row r="24" s="3" customFormat="1" ht="21" customHeight="1" spans="1:10">
      <c r="A24" s="41" t="s">
        <v>67</v>
      </c>
      <c r="B24" s="41"/>
      <c r="C24" s="42" t="s">
        <v>68</v>
      </c>
      <c r="D24" s="42"/>
      <c r="E24" s="42"/>
      <c r="F24" s="42"/>
      <c r="G24" s="42" t="s">
        <v>69</v>
      </c>
      <c r="H24" s="42">
        <v>77712153</v>
      </c>
      <c r="I24" s="42"/>
      <c r="J24" s="42"/>
    </row>
    <row r="25" s="3" customFormat="1" ht="9" customHeight="1" spans="1:10">
      <c r="A25" s="41"/>
      <c r="B25" s="41"/>
      <c r="C25" s="43"/>
      <c r="D25" s="43"/>
      <c r="E25" s="43"/>
      <c r="F25" s="43"/>
      <c r="G25" s="43"/>
      <c r="H25" s="43"/>
      <c r="I25" s="43"/>
      <c r="J25" s="43"/>
    </row>
    <row r="26" s="3" customFormat="1" ht="20" customHeight="1" spans="1:10">
      <c r="A26" s="44" t="s">
        <v>70</v>
      </c>
      <c r="B26" s="44"/>
      <c r="C26" s="45"/>
      <c r="D26" s="45"/>
      <c r="E26" s="45"/>
      <c r="F26" s="45"/>
      <c r="G26" s="45"/>
      <c r="H26" s="41"/>
      <c r="I26" s="45"/>
      <c r="J26" s="45"/>
    </row>
    <row r="27" s="1" customFormat="1" ht="30" customHeight="1" spans="1:10">
      <c r="A27" s="46" t="s">
        <v>71</v>
      </c>
      <c r="B27" s="46"/>
      <c r="C27" s="46"/>
      <c r="D27" s="46"/>
      <c r="E27" s="46"/>
      <c r="F27" s="46"/>
      <c r="G27" s="46"/>
      <c r="H27" s="47"/>
      <c r="I27" s="46"/>
      <c r="J27" s="46"/>
    </row>
    <row r="28" s="1" customFormat="1" ht="18" customHeight="1" spans="1:1">
      <c r="A28" s="2" t="s">
        <v>72</v>
      </c>
    </row>
    <row r="29" s="1" customFormat="1" ht="29" customHeight="1" spans="1:10">
      <c r="A29" s="48" t="s">
        <v>73</v>
      </c>
      <c r="B29" s="48"/>
      <c r="C29" s="48"/>
      <c r="D29" s="48"/>
      <c r="E29" s="48"/>
      <c r="F29" s="48"/>
      <c r="G29" s="48"/>
      <c r="H29" s="48"/>
      <c r="I29" s="48"/>
      <c r="J29" s="48"/>
    </row>
    <row r="30" s="1" customFormat="1" ht="24" customHeight="1" spans="1:10">
      <c r="A30" s="48" t="s">
        <v>74</v>
      </c>
      <c r="B30" s="49"/>
      <c r="C30" s="49"/>
      <c r="D30" s="49"/>
      <c r="E30" s="49"/>
      <c r="F30" s="49"/>
      <c r="G30" s="49"/>
      <c r="H30" s="49"/>
      <c r="I30" s="49"/>
      <c r="J30" s="49"/>
    </row>
    <row r="31" s="1" customFormat="1" ht="20" customHeight="1" spans="1:10">
      <c r="A31" s="2" t="s">
        <v>75</v>
      </c>
      <c r="B31" s="2"/>
      <c r="C31" s="2"/>
      <c r="D31" s="2"/>
      <c r="E31" s="2"/>
      <c r="F31" s="2"/>
      <c r="G31" s="2"/>
      <c r="H31" s="50"/>
      <c r="I31" s="2"/>
      <c r="J31" s="2"/>
    </row>
    <row r="32" s="1" customFormat="1" ht="20" customHeight="1" spans="1:10">
      <c r="A32" s="2" t="s">
        <v>76</v>
      </c>
      <c r="B32" s="2"/>
      <c r="C32" s="2"/>
      <c r="D32" s="2"/>
      <c r="E32" s="2"/>
      <c r="F32" s="2"/>
      <c r="G32" s="2"/>
      <c r="H32" s="50"/>
      <c r="I32" s="2"/>
      <c r="J32" s="2"/>
    </row>
  </sheetData>
  <mergeCells count="32">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1:B21"/>
    <mergeCell ref="C21:J21"/>
    <mergeCell ref="A22:B22"/>
    <mergeCell ref="C22:J22"/>
    <mergeCell ref="A23:B23"/>
    <mergeCell ref="C23:J23"/>
    <mergeCell ref="A24:B24"/>
    <mergeCell ref="A27:J27"/>
    <mergeCell ref="A29:J29"/>
    <mergeCell ref="A30:J30"/>
    <mergeCell ref="A13:A20"/>
    <mergeCell ref="B14:B17"/>
    <mergeCell ref="B18:B19"/>
    <mergeCell ref="A6:B10"/>
    <mergeCell ref="A11:B12"/>
  </mergeCells>
  <pageMargins left="0.75" right="0.75" top="1" bottom="1" header="0.5" footer="0.5"/>
  <pageSetup paperSize="9" scale="93"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7"/>
  <sheetViews>
    <sheetView view="pageBreakPreview" zoomScaleNormal="100" zoomScaleSheetLayoutView="100" workbookViewId="0">
      <selection activeCell="A2" sqref="A2:J29"/>
    </sheetView>
  </sheetViews>
  <sheetFormatPr defaultColWidth="9" defaultRowHeight="13.5"/>
  <cols>
    <col min="1" max="2" width="5.125" style="1" customWidth="1"/>
    <col min="3" max="3" width="9" style="1" customWidth="1"/>
    <col min="4" max="4" width="14.125" style="1" customWidth="1"/>
    <col min="5" max="5" width="12.5" style="1" customWidth="1"/>
    <col min="6" max="6" width="15.125" style="1" customWidth="1"/>
    <col min="7" max="7" width="10" style="1" customWidth="1"/>
    <col min="8" max="8" width="10.375" style="4" customWidth="1"/>
    <col min="9" max="9" width="5.75" style="1" customWidth="1"/>
    <col min="10" max="10" width="15" style="1" customWidth="1"/>
    <col min="11" max="16354" width="9" style="1"/>
  </cols>
  <sheetData>
    <row r="1" s="1" customFormat="1" ht="16" customHeight="1" spans="1:16384">
      <c r="A1" s="5" t="s">
        <v>0</v>
      </c>
      <c r="B1" s="5"/>
      <c r="C1" s="5"/>
      <c r="D1" s="5"/>
      <c r="E1" s="5"/>
      <c r="F1" s="5"/>
      <c r="G1" s="5"/>
      <c r="H1" s="5"/>
      <c r="I1" s="5"/>
      <c r="J1" s="5"/>
      <c r="XEA1"/>
      <c r="XEB1"/>
      <c r="XEC1"/>
      <c r="XED1"/>
      <c r="XEE1"/>
      <c r="XEF1"/>
      <c r="XEG1"/>
      <c r="XEH1"/>
      <c r="XEI1"/>
      <c r="XEJ1"/>
      <c r="XEK1"/>
      <c r="XEL1"/>
      <c r="XEM1"/>
      <c r="XEN1"/>
      <c r="XEO1"/>
      <c r="XEP1"/>
      <c r="XEQ1"/>
      <c r="XER1"/>
      <c r="XES1"/>
      <c r="XET1"/>
      <c r="XEU1"/>
      <c r="XEV1"/>
      <c r="XEW1"/>
      <c r="XEX1"/>
      <c r="XEY1"/>
      <c r="XEZ1"/>
      <c r="XFA1"/>
      <c r="XFB1"/>
      <c r="XFC1"/>
      <c r="XFD1"/>
    </row>
    <row r="2" s="1" customFormat="1" ht="21" customHeight="1" spans="1:10">
      <c r="A2" s="6" t="s">
        <v>1</v>
      </c>
      <c r="B2" s="6"/>
      <c r="C2" s="6"/>
      <c r="D2" s="6"/>
      <c r="E2" s="6"/>
      <c r="F2" s="6"/>
      <c r="G2" s="6"/>
      <c r="H2" s="6"/>
      <c r="I2" s="6"/>
      <c r="J2" s="6"/>
    </row>
    <row r="3" s="1" customFormat="1" ht="8" customHeight="1" spans="1:10">
      <c r="A3" s="7"/>
      <c r="B3" s="7"/>
      <c r="C3" s="7"/>
      <c r="D3" s="7"/>
      <c r="E3" s="7"/>
      <c r="F3" s="7"/>
      <c r="G3" s="7"/>
      <c r="H3" s="7"/>
      <c r="I3" s="7"/>
      <c r="J3" s="7"/>
    </row>
    <row r="4" s="2" customFormat="1" ht="30" customHeight="1" spans="1:10">
      <c r="A4" s="8" t="s">
        <v>2</v>
      </c>
      <c r="B4" s="9"/>
      <c r="C4" s="8" t="s">
        <v>114</v>
      </c>
      <c r="D4" s="9"/>
      <c r="E4" s="9"/>
      <c r="F4" s="10"/>
      <c r="G4" s="11" t="s">
        <v>4</v>
      </c>
      <c r="H4" s="11">
        <v>96</v>
      </c>
      <c r="I4" s="28" t="s">
        <v>5</v>
      </c>
      <c r="J4" s="28" t="s">
        <v>6</v>
      </c>
    </row>
    <row r="5" s="2" customFormat="1" ht="19" customHeight="1" spans="1:10">
      <c r="A5" s="8" t="s">
        <v>7</v>
      </c>
      <c r="B5" s="9"/>
      <c r="C5" s="12" t="s">
        <v>8</v>
      </c>
      <c r="D5" s="13"/>
      <c r="E5" s="13"/>
      <c r="F5" s="14"/>
      <c r="G5" s="11" t="s">
        <v>9</v>
      </c>
      <c r="H5" s="9" t="s">
        <v>8</v>
      </c>
      <c r="I5" s="9"/>
      <c r="J5" s="10"/>
    </row>
    <row r="6" s="2" customFormat="1" ht="27" customHeight="1" spans="1:10">
      <c r="A6" s="15" t="s">
        <v>10</v>
      </c>
      <c r="B6" s="16"/>
      <c r="C6" s="17"/>
      <c r="D6" s="18"/>
      <c r="E6" s="11" t="s">
        <v>11</v>
      </c>
      <c r="F6" s="11" t="s">
        <v>12</v>
      </c>
      <c r="G6" s="11" t="s">
        <v>13</v>
      </c>
      <c r="H6" s="11" t="s">
        <v>14</v>
      </c>
      <c r="I6" s="11" t="s">
        <v>15</v>
      </c>
      <c r="J6" s="28" t="s">
        <v>16</v>
      </c>
    </row>
    <row r="7" s="2" customFormat="1" ht="20" customHeight="1" spans="1:10">
      <c r="A7" s="19"/>
      <c r="B7" s="20"/>
      <c r="C7" s="8" t="s">
        <v>17</v>
      </c>
      <c r="D7" s="10"/>
      <c r="E7" s="21">
        <f t="shared" ref="E7:H7" si="0">SUM(E8:E10)</f>
        <v>2346.88</v>
      </c>
      <c r="F7" s="21">
        <f t="shared" si="0"/>
        <v>2346.88</v>
      </c>
      <c r="G7" s="21">
        <f t="shared" si="0"/>
        <v>2346.88</v>
      </c>
      <c r="H7" s="22">
        <f t="shared" si="0"/>
        <v>1</v>
      </c>
      <c r="I7" s="11">
        <v>10</v>
      </c>
      <c r="J7" s="11">
        <v>10</v>
      </c>
    </row>
    <row r="8" s="2" customFormat="1" ht="20" customHeight="1" spans="1:10">
      <c r="A8" s="19"/>
      <c r="B8" s="20"/>
      <c r="C8" s="8" t="s">
        <v>18</v>
      </c>
      <c r="D8" s="10"/>
      <c r="E8" s="21"/>
      <c r="F8" s="21"/>
      <c r="G8" s="21"/>
      <c r="H8" s="11"/>
      <c r="I8" s="11" t="s">
        <v>19</v>
      </c>
      <c r="J8" s="11" t="s">
        <v>19</v>
      </c>
    </row>
    <row r="9" s="2" customFormat="1" ht="20" customHeight="1" spans="1:10">
      <c r="A9" s="19"/>
      <c r="B9" s="20"/>
      <c r="C9" s="8" t="s">
        <v>20</v>
      </c>
      <c r="D9" s="10"/>
      <c r="E9" s="67">
        <v>2346.88</v>
      </c>
      <c r="F9" s="67">
        <v>2346.88</v>
      </c>
      <c r="G9" s="67">
        <v>2346.88</v>
      </c>
      <c r="H9" s="22">
        <f>G9/F9</f>
        <v>1</v>
      </c>
      <c r="I9" s="11" t="s">
        <v>19</v>
      </c>
      <c r="J9" s="11" t="s">
        <v>19</v>
      </c>
    </row>
    <row r="10" s="2" customFormat="1" ht="20" customHeight="1" spans="1:10">
      <c r="A10" s="24"/>
      <c r="B10" s="25"/>
      <c r="C10" s="8" t="s">
        <v>21</v>
      </c>
      <c r="D10" s="10"/>
      <c r="E10" s="11"/>
      <c r="F10" s="11"/>
      <c r="G10" s="11"/>
      <c r="H10" s="11"/>
      <c r="I10" s="11" t="s">
        <v>19</v>
      </c>
      <c r="J10" s="11" t="s">
        <v>19</v>
      </c>
    </row>
    <row r="11" s="2" customFormat="1" ht="20" customHeight="1" spans="1:10">
      <c r="A11" s="15" t="s">
        <v>22</v>
      </c>
      <c r="B11" s="16"/>
      <c r="C11" s="11" t="s">
        <v>23</v>
      </c>
      <c r="D11" s="11"/>
      <c r="E11" s="11"/>
      <c r="F11" s="11"/>
      <c r="G11" s="9" t="s">
        <v>24</v>
      </c>
      <c r="H11" s="9"/>
      <c r="I11" s="9"/>
      <c r="J11" s="10"/>
    </row>
    <row r="12" s="2" customFormat="1" ht="55" customHeight="1" spans="1:10">
      <c r="A12" s="24"/>
      <c r="B12" s="25"/>
      <c r="C12" s="11" t="s">
        <v>115</v>
      </c>
      <c r="D12" s="26"/>
      <c r="E12" s="26"/>
      <c r="F12" s="26"/>
      <c r="G12" s="9" t="s">
        <v>116</v>
      </c>
      <c r="H12" s="9"/>
      <c r="I12" s="9"/>
      <c r="J12" s="10"/>
    </row>
    <row r="13" s="2" customFormat="1" ht="33" customHeight="1" spans="1:10">
      <c r="A13" s="27" t="s">
        <v>26</v>
      </c>
      <c r="B13" s="11" t="s">
        <v>27</v>
      </c>
      <c r="C13" s="11" t="s">
        <v>28</v>
      </c>
      <c r="D13" s="11" t="s">
        <v>29</v>
      </c>
      <c r="E13" s="11" t="s">
        <v>30</v>
      </c>
      <c r="F13" s="11" t="s">
        <v>31</v>
      </c>
      <c r="G13" s="11" t="s">
        <v>15</v>
      </c>
      <c r="H13" s="28" t="s">
        <v>32</v>
      </c>
      <c r="I13" s="50" t="s">
        <v>16</v>
      </c>
      <c r="J13" s="11" t="s">
        <v>33</v>
      </c>
    </row>
    <row r="14" s="2" customFormat="1" ht="26" customHeight="1" spans="1:10">
      <c r="A14" s="29"/>
      <c r="B14" s="26" t="s">
        <v>34</v>
      </c>
      <c r="C14" s="26" t="s">
        <v>35</v>
      </c>
      <c r="D14" s="11" t="s">
        <v>117</v>
      </c>
      <c r="E14" s="28" t="s">
        <v>118</v>
      </c>
      <c r="F14" s="69" t="s">
        <v>119</v>
      </c>
      <c r="G14" s="11">
        <v>6</v>
      </c>
      <c r="H14" s="31">
        <v>1</v>
      </c>
      <c r="I14" s="11">
        <v>6</v>
      </c>
      <c r="J14" s="11"/>
    </row>
    <row r="15" s="2" customFormat="1" ht="26" customHeight="1" spans="1:10">
      <c r="A15" s="29"/>
      <c r="B15" s="32"/>
      <c r="C15" s="32"/>
      <c r="D15" s="11" t="s">
        <v>120</v>
      </c>
      <c r="E15" s="28" t="s">
        <v>121</v>
      </c>
      <c r="F15" s="69" t="s">
        <v>122</v>
      </c>
      <c r="G15" s="11">
        <v>6</v>
      </c>
      <c r="H15" s="31">
        <v>1</v>
      </c>
      <c r="I15" s="11">
        <v>6</v>
      </c>
      <c r="J15" s="11"/>
    </row>
    <row r="16" s="2" customFormat="1" ht="26" customHeight="1" spans="1:10">
      <c r="A16" s="29"/>
      <c r="B16" s="32"/>
      <c r="C16" s="32"/>
      <c r="D16" s="11" t="s">
        <v>123</v>
      </c>
      <c r="E16" s="28" t="s">
        <v>124</v>
      </c>
      <c r="F16" s="69" t="s">
        <v>125</v>
      </c>
      <c r="G16" s="11">
        <v>6</v>
      </c>
      <c r="H16" s="31">
        <v>1</v>
      </c>
      <c r="I16" s="11">
        <v>6</v>
      </c>
      <c r="J16" s="11"/>
    </row>
    <row r="17" s="2" customFormat="1" ht="26" customHeight="1" spans="1:10">
      <c r="A17" s="29"/>
      <c r="B17" s="32"/>
      <c r="C17" s="34"/>
      <c r="D17" s="11" t="s">
        <v>126</v>
      </c>
      <c r="E17" s="28" t="s">
        <v>124</v>
      </c>
      <c r="F17" s="69" t="s">
        <v>125</v>
      </c>
      <c r="G17" s="11">
        <v>6</v>
      </c>
      <c r="H17" s="31">
        <v>1</v>
      </c>
      <c r="I17" s="11">
        <v>6</v>
      </c>
      <c r="J17" s="11"/>
    </row>
    <row r="18" s="2" customFormat="1" ht="19" customHeight="1" spans="1:10">
      <c r="A18" s="29"/>
      <c r="B18" s="32"/>
      <c r="C18" s="11" t="s">
        <v>43</v>
      </c>
      <c r="D18" s="11" t="s">
        <v>98</v>
      </c>
      <c r="E18" s="28" t="s">
        <v>99</v>
      </c>
      <c r="F18" s="61" t="s">
        <v>127</v>
      </c>
      <c r="G18" s="11">
        <v>8</v>
      </c>
      <c r="H18" s="31">
        <v>1</v>
      </c>
      <c r="I18" s="11">
        <v>8</v>
      </c>
      <c r="J18" s="11"/>
    </row>
    <row r="19" s="2" customFormat="1" ht="19" customHeight="1" spans="1:10">
      <c r="A19" s="29"/>
      <c r="B19" s="32"/>
      <c r="C19" s="26" t="s">
        <v>47</v>
      </c>
      <c r="D19" s="11" t="s">
        <v>128</v>
      </c>
      <c r="E19" s="61" t="s">
        <v>129</v>
      </c>
      <c r="F19" s="70" t="s">
        <v>113</v>
      </c>
      <c r="G19" s="11">
        <v>6</v>
      </c>
      <c r="H19" s="31">
        <v>1</v>
      </c>
      <c r="I19" s="11">
        <v>6</v>
      </c>
      <c r="J19" s="11"/>
    </row>
    <row r="20" s="2" customFormat="1" ht="19" customHeight="1" spans="1:10">
      <c r="A20" s="29"/>
      <c r="B20" s="32"/>
      <c r="C20" s="32"/>
      <c r="D20" s="11" t="s">
        <v>130</v>
      </c>
      <c r="E20" s="61" t="s">
        <v>131</v>
      </c>
      <c r="F20" s="70" t="s">
        <v>132</v>
      </c>
      <c r="G20" s="11">
        <v>6</v>
      </c>
      <c r="H20" s="31">
        <v>1</v>
      </c>
      <c r="I20" s="11">
        <v>6</v>
      </c>
      <c r="J20" s="11"/>
    </row>
    <row r="21" s="2" customFormat="1" ht="19" customHeight="1" spans="1:10">
      <c r="A21" s="29"/>
      <c r="B21" s="32"/>
      <c r="C21" s="34"/>
      <c r="D21" s="11" t="s">
        <v>133</v>
      </c>
      <c r="E21" s="61" t="s">
        <v>134</v>
      </c>
      <c r="F21" s="70" t="s">
        <v>135</v>
      </c>
      <c r="G21" s="11">
        <v>6</v>
      </c>
      <c r="H21" s="31">
        <v>1</v>
      </c>
      <c r="I21" s="11">
        <v>6</v>
      </c>
      <c r="J21" s="11"/>
    </row>
    <row r="22" s="2" customFormat="1" ht="19" customHeight="1" spans="1:10">
      <c r="A22" s="29"/>
      <c r="B22" s="26" t="s">
        <v>50</v>
      </c>
      <c r="C22" s="11" t="s">
        <v>51</v>
      </c>
      <c r="D22" s="11" t="s">
        <v>136</v>
      </c>
      <c r="E22" s="28" t="s">
        <v>137</v>
      </c>
      <c r="F22" s="28" t="s">
        <v>137</v>
      </c>
      <c r="G22" s="11">
        <v>10</v>
      </c>
      <c r="H22" s="31">
        <v>1</v>
      </c>
      <c r="I22" s="11">
        <v>10</v>
      </c>
      <c r="J22" s="11"/>
    </row>
    <row r="23" s="2" customFormat="1" ht="27" customHeight="1" spans="1:10">
      <c r="A23" s="29"/>
      <c r="B23" s="32"/>
      <c r="C23" s="11" t="s">
        <v>55</v>
      </c>
      <c r="D23" s="11" t="s">
        <v>138</v>
      </c>
      <c r="E23" s="28" t="s">
        <v>53</v>
      </c>
      <c r="F23" s="28" t="s">
        <v>54</v>
      </c>
      <c r="G23" s="11">
        <v>10</v>
      </c>
      <c r="H23" s="31">
        <v>0.8</v>
      </c>
      <c r="I23" s="11">
        <v>8</v>
      </c>
      <c r="J23" s="11"/>
    </row>
    <row r="24" s="2" customFormat="1" ht="24" customHeight="1" spans="1:10">
      <c r="A24" s="29"/>
      <c r="B24" s="34"/>
      <c r="C24" s="11" t="s">
        <v>89</v>
      </c>
      <c r="D24" s="11" t="s">
        <v>139</v>
      </c>
      <c r="E24" s="28" t="s">
        <v>53</v>
      </c>
      <c r="F24" s="28" t="s">
        <v>54</v>
      </c>
      <c r="G24" s="11">
        <v>10</v>
      </c>
      <c r="H24" s="31">
        <v>0.8</v>
      </c>
      <c r="I24" s="11">
        <v>8</v>
      </c>
      <c r="J24" s="11"/>
    </row>
    <row r="25" s="2" customFormat="1" ht="36" customHeight="1" spans="1:10">
      <c r="A25" s="29"/>
      <c r="B25" s="32" t="s">
        <v>57</v>
      </c>
      <c r="C25" s="26" t="s">
        <v>58</v>
      </c>
      <c r="D25" s="11" t="s">
        <v>59</v>
      </c>
      <c r="E25" s="62" t="s">
        <v>140</v>
      </c>
      <c r="F25" s="61" t="s">
        <v>141</v>
      </c>
      <c r="G25" s="11">
        <v>10</v>
      </c>
      <c r="H25" s="31">
        <v>1</v>
      </c>
      <c r="I25" s="11">
        <v>10</v>
      </c>
      <c r="J25" s="11"/>
    </row>
    <row r="26" s="2" customFormat="1" ht="23" customHeight="1" spans="1:10">
      <c r="A26" s="36" t="s">
        <v>62</v>
      </c>
      <c r="B26" s="37"/>
      <c r="C26" s="38" t="s">
        <v>63</v>
      </c>
      <c r="D26" s="39"/>
      <c r="E26" s="39"/>
      <c r="F26" s="39"/>
      <c r="G26" s="38"/>
      <c r="H26" s="40"/>
      <c r="I26" s="38"/>
      <c r="J26" s="38"/>
    </row>
    <row r="27" customFormat="1" ht="24" customHeight="1" spans="1:10">
      <c r="A27" s="36" t="s">
        <v>64</v>
      </c>
      <c r="B27" s="37"/>
      <c r="C27" s="38" t="s">
        <v>65</v>
      </c>
      <c r="D27" s="39"/>
      <c r="E27" s="39"/>
      <c r="F27" s="39"/>
      <c r="G27" s="38"/>
      <c r="H27" s="40"/>
      <c r="I27" s="38"/>
      <c r="J27" s="38"/>
    </row>
    <row r="28" customFormat="1" ht="30" customHeight="1" spans="1:10">
      <c r="A28" s="36" t="s">
        <v>66</v>
      </c>
      <c r="B28" s="37"/>
      <c r="C28" s="38"/>
      <c r="D28" s="39"/>
      <c r="E28" s="39"/>
      <c r="F28" s="39"/>
      <c r="G28" s="38"/>
      <c r="H28" s="40"/>
      <c r="I28" s="38"/>
      <c r="J28" s="38"/>
    </row>
    <row r="29" s="3" customFormat="1" ht="21" customHeight="1" spans="1:10">
      <c r="A29" s="41" t="s">
        <v>67</v>
      </c>
      <c r="B29" s="41"/>
      <c r="C29" s="42" t="s">
        <v>68</v>
      </c>
      <c r="D29" s="42"/>
      <c r="E29" s="42"/>
      <c r="F29" s="42"/>
      <c r="G29" s="42" t="s">
        <v>69</v>
      </c>
      <c r="H29" s="42">
        <v>77712153</v>
      </c>
      <c r="I29" s="42"/>
      <c r="J29" s="42"/>
    </row>
    <row r="30" s="3" customFormat="1" ht="9" customHeight="1" spans="1:10">
      <c r="A30" s="41"/>
      <c r="B30" s="41"/>
      <c r="C30" s="43"/>
      <c r="D30" s="43"/>
      <c r="E30" s="43"/>
      <c r="F30" s="43"/>
      <c r="G30" s="43"/>
      <c r="H30" s="43"/>
      <c r="I30" s="43"/>
      <c r="J30" s="43"/>
    </row>
    <row r="31" s="3" customFormat="1" ht="20" customHeight="1" spans="1:10">
      <c r="A31" s="44" t="s">
        <v>70</v>
      </c>
      <c r="B31" s="44"/>
      <c r="C31" s="45"/>
      <c r="D31" s="45"/>
      <c r="E31" s="45"/>
      <c r="F31" s="45"/>
      <c r="G31" s="45"/>
      <c r="H31" s="41"/>
      <c r="I31" s="45"/>
      <c r="J31" s="45"/>
    </row>
    <row r="32" s="1" customFormat="1" ht="30" customHeight="1" spans="1:10">
      <c r="A32" s="46" t="s">
        <v>71</v>
      </c>
      <c r="B32" s="46"/>
      <c r="C32" s="46"/>
      <c r="D32" s="46"/>
      <c r="E32" s="46"/>
      <c r="F32" s="46"/>
      <c r="G32" s="46"/>
      <c r="H32" s="47"/>
      <c r="I32" s="46"/>
      <c r="J32" s="46"/>
    </row>
    <row r="33" s="1" customFormat="1" ht="18" customHeight="1" spans="1:1">
      <c r="A33" s="2" t="s">
        <v>72</v>
      </c>
    </row>
    <row r="34" s="1" customFormat="1" ht="29" customHeight="1" spans="1:10">
      <c r="A34" s="48" t="s">
        <v>73</v>
      </c>
      <c r="B34" s="48"/>
      <c r="C34" s="48"/>
      <c r="D34" s="48"/>
      <c r="E34" s="48"/>
      <c r="F34" s="48"/>
      <c r="G34" s="48"/>
      <c r="H34" s="48"/>
      <c r="I34" s="48"/>
      <c r="J34" s="48"/>
    </row>
    <row r="35" s="1" customFormat="1" ht="24" customHeight="1" spans="1:10">
      <c r="A35" s="48" t="s">
        <v>74</v>
      </c>
      <c r="B35" s="49"/>
      <c r="C35" s="49"/>
      <c r="D35" s="49"/>
      <c r="E35" s="49"/>
      <c r="F35" s="49"/>
      <c r="G35" s="49"/>
      <c r="H35" s="49"/>
      <c r="I35" s="49"/>
      <c r="J35" s="49"/>
    </row>
    <row r="36" s="1" customFormat="1" ht="20" customHeight="1" spans="1:10">
      <c r="A36" s="2" t="s">
        <v>75</v>
      </c>
      <c r="B36" s="2"/>
      <c r="C36" s="2"/>
      <c r="D36" s="2"/>
      <c r="E36" s="2"/>
      <c r="F36" s="2"/>
      <c r="G36" s="2"/>
      <c r="H36" s="50"/>
      <c r="I36" s="2"/>
      <c r="J36" s="2"/>
    </row>
    <row r="37" s="1" customFormat="1" ht="20" customHeight="1" spans="1:10">
      <c r="A37" s="2" t="s">
        <v>76</v>
      </c>
      <c r="B37" s="2"/>
      <c r="C37" s="2"/>
      <c r="D37" s="2"/>
      <c r="E37" s="2"/>
      <c r="F37" s="2"/>
      <c r="G37" s="2"/>
      <c r="H37" s="50"/>
      <c r="I37" s="2"/>
      <c r="J37" s="2"/>
    </row>
  </sheetData>
  <mergeCells count="34">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6:B26"/>
    <mergeCell ref="C26:J26"/>
    <mergeCell ref="A27:B27"/>
    <mergeCell ref="C27:J27"/>
    <mergeCell ref="A28:B28"/>
    <mergeCell ref="C28:J28"/>
    <mergeCell ref="A29:B29"/>
    <mergeCell ref="A32:J32"/>
    <mergeCell ref="A34:J34"/>
    <mergeCell ref="A35:J35"/>
    <mergeCell ref="A13:A25"/>
    <mergeCell ref="B14:B21"/>
    <mergeCell ref="B22:B24"/>
    <mergeCell ref="C14:C17"/>
    <mergeCell ref="C19:C21"/>
    <mergeCell ref="A6:B10"/>
    <mergeCell ref="A11:B12"/>
  </mergeCells>
  <pageMargins left="0.75" right="0.75" top="1" bottom="1" header="0.5" footer="0.5"/>
  <pageSetup paperSize="9" scale="7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2"/>
  <sheetViews>
    <sheetView view="pageBreakPreview" zoomScaleNormal="100" zoomScaleSheetLayoutView="100" workbookViewId="0">
      <selection activeCell="N21" sqref="N21"/>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4" customWidth="1"/>
    <col min="9" max="9" width="5.75" style="1" customWidth="1"/>
    <col min="10" max="10" width="15" style="1" customWidth="1"/>
    <col min="11" max="16354" width="9" style="1"/>
  </cols>
  <sheetData>
    <row r="1" s="1" customFormat="1" ht="16" customHeight="1" spans="1:16384">
      <c r="A1" s="5" t="s">
        <v>0</v>
      </c>
      <c r="B1" s="5"/>
      <c r="C1" s="5"/>
      <c r="D1" s="5"/>
      <c r="E1" s="5"/>
      <c r="F1" s="5"/>
      <c r="G1" s="5"/>
      <c r="H1" s="5"/>
      <c r="I1" s="5"/>
      <c r="J1" s="5"/>
      <c r="XEA1"/>
      <c r="XEB1"/>
      <c r="XEC1"/>
      <c r="XED1"/>
      <c r="XEE1"/>
      <c r="XEF1"/>
      <c r="XEG1"/>
      <c r="XEH1"/>
      <c r="XEI1"/>
      <c r="XEJ1"/>
      <c r="XEK1"/>
      <c r="XEL1"/>
      <c r="XEM1"/>
      <c r="XEN1"/>
      <c r="XEO1"/>
      <c r="XEP1"/>
      <c r="XEQ1"/>
      <c r="XER1"/>
      <c r="XES1"/>
      <c r="XET1"/>
      <c r="XEU1"/>
      <c r="XEV1"/>
      <c r="XEW1"/>
      <c r="XEX1"/>
      <c r="XEY1"/>
      <c r="XEZ1"/>
      <c r="XFA1"/>
      <c r="XFB1"/>
      <c r="XFC1"/>
      <c r="XFD1"/>
    </row>
    <row r="2" s="1" customFormat="1" ht="21" customHeight="1" spans="1:10">
      <c r="A2" s="6" t="s">
        <v>1</v>
      </c>
      <c r="B2" s="6"/>
      <c r="C2" s="6"/>
      <c r="D2" s="6"/>
      <c r="E2" s="6"/>
      <c r="F2" s="6"/>
      <c r="G2" s="6"/>
      <c r="H2" s="6"/>
      <c r="I2" s="6"/>
      <c r="J2" s="6"/>
    </row>
    <row r="3" s="1" customFormat="1" ht="8" customHeight="1" spans="1:10">
      <c r="A3" s="7"/>
      <c r="B3" s="7"/>
      <c r="C3" s="7"/>
      <c r="D3" s="7"/>
      <c r="E3" s="7"/>
      <c r="F3" s="7"/>
      <c r="G3" s="7"/>
      <c r="H3" s="7"/>
      <c r="I3" s="7"/>
      <c r="J3" s="7"/>
    </row>
    <row r="4" s="2" customFormat="1" ht="30" customHeight="1" spans="1:10">
      <c r="A4" s="8" t="s">
        <v>2</v>
      </c>
      <c r="B4" s="9"/>
      <c r="C4" s="8" t="s">
        <v>142</v>
      </c>
      <c r="D4" s="9"/>
      <c r="E4" s="9"/>
      <c r="F4" s="10"/>
      <c r="G4" s="11" t="s">
        <v>4</v>
      </c>
      <c r="H4" s="11">
        <v>96</v>
      </c>
      <c r="I4" s="28" t="s">
        <v>5</v>
      </c>
      <c r="J4" s="28" t="s">
        <v>6</v>
      </c>
    </row>
    <row r="5" s="2" customFormat="1" ht="19" customHeight="1" spans="1:10">
      <c r="A5" s="8" t="s">
        <v>7</v>
      </c>
      <c r="B5" s="9"/>
      <c r="C5" s="12" t="s">
        <v>8</v>
      </c>
      <c r="D5" s="13"/>
      <c r="E5" s="13"/>
      <c r="F5" s="14"/>
      <c r="G5" s="11" t="s">
        <v>9</v>
      </c>
      <c r="H5" s="9" t="s">
        <v>8</v>
      </c>
      <c r="I5" s="9"/>
      <c r="J5" s="10"/>
    </row>
    <row r="6" s="2" customFormat="1" ht="27" customHeight="1" spans="1:10">
      <c r="A6" s="15" t="s">
        <v>10</v>
      </c>
      <c r="B6" s="16"/>
      <c r="C6" s="17"/>
      <c r="D6" s="18"/>
      <c r="E6" s="11" t="s">
        <v>11</v>
      </c>
      <c r="F6" s="11" t="s">
        <v>12</v>
      </c>
      <c r="G6" s="11" t="s">
        <v>13</v>
      </c>
      <c r="H6" s="11" t="s">
        <v>14</v>
      </c>
      <c r="I6" s="11" t="s">
        <v>15</v>
      </c>
      <c r="J6" s="28" t="s">
        <v>16</v>
      </c>
    </row>
    <row r="7" s="2" customFormat="1" ht="20" customHeight="1" spans="1:10">
      <c r="A7" s="19"/>
      <c r="B7" s="20"/>
      <c r="C7" s="8" t="s">
        <v>17</v>
      </c>
      <c r="D7" s="10"/>
      <c r="E7" s="21">
        <f t="shared" ref="E7:H7" si="0">SUM(E8:E10)</f>
        <v>400</v>
      </c>
      <c r="F7" s="21">
        <f t="shared" si="0"/>
        <v>400</v>
      </c>
      <c r="G7" s="21">
        <f t="shared" si="0"/>
        <v>400</v>
      </c>
      <c r="H7" s="22">
        <f t="shared" si="0"/>
        <v>1</v>
      </c>
      <c r="I7" s="11">
        <v>10</v>
      </c>
      <c r="J7" s="11">
        <v>10</v>
      </c>
    </row>
    <row r="8" s="2" customFormat="1" ht="20" customHeight="1" spans="1:10">
      <c r="A8" s="19"/>
      <c r="B8" s="20"/>
      <c r="C8" s="8" t="s">
        <v>18</v>
      </c>
      <c r="D8" s="10"/>
      <c r="E8" s="21"/>
      <c r="F8" s="21"/>
      <c r="G8" s="21"/>
      <c r="H8" s="11"/>
      <c r="I8" s="11" t="s">
        <v>19</v>
      </c>
      <c r="J8" s="11" t="s">
        <v>19</v>
      </c>
    </row>
    <row r="9" s="2" customFormat="1" ht="20" customHeight="1" spans="1:10">
      <c r="A9" s="19"/>
      <c r="B9" s="20"/>
      <c r="C9" s="8" t="s">
        <v>20</v>
      </c>
      <c r="D9" s="10"/>
      <c r="E9" s="67">
        <v>400</v>
      </c>
      <c r="F9" s="67">
        <v>400</v>
      </c>
      <c r="G9" s="67">
        <v>400</v>
      </c>
      <c r="H9" s="22">
        <f>G9/F9</f>
        <v>1</v>
      </c>
      <c r="I9" s="11" t="s">
        <v>19</v>
      </c>
      <c r="J9" s="11" t="s">
        <v>19</v>
      </c>
    </row>
    <row r="10" s="2" customFormat="1" ht="20" customHeight="1" spans="1:10">
      <c r="A10" s="24"/>
      <c r="B10" s="25"/>
      <c r="C10" s="8" t="s">
        <v>21</v>
      </c>
      <c r="D10" s="10"/>
      <c r="E10" s="11"/>
      <c r="F10" s="11"/>
      <c r="G10" s="11"/>
      <c r="H10" s="11"/>
      <c r="I10" s="11" t="s">
        <v>19</v>
      </c>
      <c r="J10" s="11" t="s">
        <v>19</v>
      </c>
    </row>
    <row r="11" s="2" customFormat="1" ht="20" customHeight="1" spans="1:10">
      <c r="A11" s="15" t="s">
        <v>22</v>
      </c>
      <c r="B11" s="16"/>
      <c r="C11" s="11" t="s">
        <v>23</v>
      </c>
      <c r="D11" s="11"/>
      <c r="E11" s="11"/>
      <c r="F11" s="11"/>
      <c r="G11" s="9" t="s">
        <v>24</v>
      </c>
      <c r="H11" s="9"/>
      <c r="I11" s="9"/>
      <c r="J11" s="10"/>
    </row>
    <row r="12" s="2" customFormat="1" ht="32" customHeight="1" spans="1:10">
      <c r="A12" s="24"/>
      <c r="B12" s="25"/>
      <c r="C12" s="11" t="s">
        <v>143</v>
      </c>
      <c r="D12" s="26"/>
      <c r="E12" s="26"/>
      <c r="F12" s="26"/>
      <c r="G12" s="11" t="s">
        <v>144</v>
      </c>
      <c r="H12" s="26"/>
      <c r="I12" s="26"/>
      <c r="J12" s="26"/>
    </row>
    <row r="13" s="2" customFormat="1" ht="33" customHeight="1" spans="1:10">
      <c r="A13" s="27" t="s">
        <v>26</v>
      </c>
      <c r="B13" s="11" t="s">
        <v>27</v>
      </c>
      <c r="C13" s="11" t="s">
        <v>28</v>
      </c>
      <c r="D13" s="11" t="s">
        <v>29</v>
      </c>
      <c r="E13" s="11" t="s">
        <v>30</v>
      </c>
      <c r="F13" s="11" t="s">
        <v>31</v>
      </c>
      <c r="G13" s="11" t="s">
        <v>15</v>
      </c>
      <c r="H13" s="28" t="s">
        <v>32</v>
      </c>
      <c r="I13" s="28" t="s">
        <v>16</v>
      </c>
      <c r="J13" s="11" t="s">
        <v>33</v>
      </c>
    </row>
    <row r="14" s="2" customFormat="1" ht="27" customHeight="1" spans="1:10">
      <c r="A14" s="29"/>
      <c r="B14" s="26" t="s">
        <v>34</v>
      </c>
      <c r="C14" s="11" t="s">
        <v>35</v>
      </c>
      <c r="D14" s="11" t="s">
        <v>145</v>
      </c>
      <c r="E14" s="28" t="s">
        <v>124</v>
      </c>
      <c r="F14" s="69" t="s">
        <v>125</v>
      </c>
      <c r="G14" s="11">
        <v>30</v>
      </c>
      <c r="H14" s="31">
        <v>1</v>
      </c>
      <c r="I14" s="11">
        <v>30</v>
      </c>
      <c r="J14" s="11"/>
    </row>
    <row r="15" s="2" customFormat="1" ht="27" customHeight="1" spans="1:10">
      <c r="A15" s="29"/>
      <c r="B15" s="32"/>
      <c r="C15" s="11" t="s">
        <v>43</v>
      </c>
      <c r="D15" s="11" t="s">
        <v>146</v>
      </c>
      <c r="E15" s="28" t="s">
        <v>99</v>
      </c>
      <c r="F15" s="61" t="s">
        <v>127</v>
      </c>
      <c r="G15" s="11">
        <v>10</v>
      </c>
      <c r="H15" s="31">
        <v>1</v>
      </c>
      <c r="I15" s="11">
        <v>10</v>
      </c>
      <c r="J15" s="11"/>
    </row>
    <row r="16" s="2" customFormat="1" ht="27" customHeight="1" spans="1:10">
      <c r="A16" s="29"/>
      <c r="B16" s="34"/>
      <c r="C16" s="11" t="s">
        <v>47</v>
      </c>
      <c r="D16" s="11" t="s">
        <v>83</v>
      </c>
      <c r="E16" s="28" t="s">
        <v>134</v>
      </c>
      <c r="F16" s="69" t="s">
        <v>135</v>
      </c>
      <c r="G16" s="11">
        <v>10</v>
      </c>
      <c r="H16" s="31">
        <v>1</v>
      </c>
      <c r="I16" s="11">
        <v>10</v>
      </c>
      <c r="J16" s="11"/>
    </row>
    <row r="17" s="2" customFormat="1" ht="27" customHeight="1" spans="1:10">
      <c r="A17" s="29"/>
      <c r="B17" s="26" t="s">
        <v>50</v>
      </c>
      <c r="C17" s="11" t="s">
        <v>51</v>
      </c>
      <c r="D17" s="11" t="s">
        <v>136</v>
      </c>
      <c r="E17" s="28" t="s">
        <v>147</v>
      </c>
      <c r="F17" s="28" t="s">
        <v>147</v>
      </c>
      <c r="G17" s="11">
        <v>10</v>
      </c>
      <c r="H17" s="31">
        <v>1</v>
      </c>
      <c r="I17" s="11">
        <v>10</v>
      </c>
      <c r="J17" s="11"/>
    </row>
    <row r="18" s="2" customFormat="1" ht="27" customHeight="1" spans="1:10">
      <c r="A18" s="29"/>
      <c r="B18" s="32"/>
      <c r="C18" s="11" t="s">
        <v>55</v>
      </c>
      <c r="D18" s="11" t="s">
        <v>138</v>
      </c>
      <c r="E18" s="28" t="s">
        <v>53</v>
      </c>
      <c r="F18" s="28" t="s">
        <v>54</v>
      </c>
      <c r="G18" s="11">
        <v>10</v>
      </c>
      <c r="H18" s="31">
        <v>0.8</v>
      </c>
      <c r="I18" s="11">
        <v>8</v>
      </c>
      <c r="J18" s="11"/>
    </row>
    <row r="19" s="2" customFormat="1" ht="27" customHeight="1" spans="1:10">
      <c r="A19" s="29"/>
      <c r="B19" s="34"/>
      <c r="C19" s="11" t="s">
        <v>89</v>
      </c>
      <c r="D19" s="11" t="s">
        <v>104</v>
      </c>
      <c r="E19" s="28" t="s">
        <v>53</v>
      </c>
      <c r="F19" s="28" t="s">
        <v>54</v>
      </c>
      <c r="G19" s="11">
        <v>10</v>
      </c>
      <c r="H19" s="31">
        <v>0.8</v>
      </c>
      <c r="I19" s="11">
        <v>8</v>
      </c>
      <c r="J19" s="11"/>
    </row>
    <row r="20" s="2" customFormat="1" ht="47" customHeight="1" spans="1:10">
      <c r="A20" s="29"/>
      <c r="B20" s="32" t="s">
        <v>57</v>
      </c>
      <c r="C20" s="26" t="s">
        <v>58</v>
      </c>
      <c r="D20" s="11" t="s">
        <v>59</v>
      </c>
      <c r="E20" s="62" t="s">
        <v>140</v>
      </c>
      <c r="F20" s="61" t="s">
        <v>141</v>
      </c>
      <c r="G20" s="11">
        <v>10</v>
      </c>
      <c r="H20" s="31">
        <v>1</v>
      </c>
      <c r="I20" s="11">
        <v>10</v>
      </c>
      <c r="J20" s="11"/>
    </row>
    <row r="21" s="2" customFormat="1" ht="23" customHeight="1" spans="1:10">
      <c r="A21" s="36" t="s">
        <v>62</v>
      </c>
      <c r="B21" s="37"/>
      <c r="C21" s="38" t="s">
        <v>63</v>
      </c>
      <c r="D21" s="39"/>
      <c r="E21" s="39"/>
      <c r="F21" s="39"/>
      <c r="G21" s="38"/>
      <c r="H21" s="40"/>
      <c r="I21" s="38"/>
      <c r="J21" s="38"/>
    </row>
    <row r="22" customFormat="1" ht="24" customHeight="1" spans="1:10">
      <c r="A22" s="36" t="s">
        <v>64</v>
      </c>
      <c r="B22" s="37"/>
      <c r="C22" s="38" t="s">
        <v>65</v>
      </c>
      <c r="D22" s="39"/>
      <c r="E22" s="39"/>
      <c r="F22" s="39"/>
      <c r="G22" s="38"/>
      <c r="H22" s="40"/>
      <c r="I22" s="38"/>
      <c r="J22" s="38"/>
    </row>
    <row r="23" customFormat="1" ht="35" customHeight="1" spans="1:10">
      <c r="A23" s="36" t="s">
        <v>66</v>
      </c>
      <c r="B23" s="37"/>
      <c r="C23" s="38"/>
      <c r="D23" s="39"/>
      <c r="E23" s="39"/>
      <c r="F23" s="39"/>
      <c r="G23" s="38"/>
      <c r="H23" s="40"/>
      <c r="I23" s="38"/>
      <c r="J23" s="38"/>
    </row>
    <row r="24" s="3" customFormat="1" ht="21" customHeight="1" spans="1:10">
      <c r="A24" s="41" t="s">
        <v>67</v>
      </c>
      <c r="B24" s="41"/>
      <c r="C24" s="42" t="s">
        <v>68</v>
      </c>
      <c r="D24" s="42"/>
      <c r="E24" s="42"/>
      <c r="F24" s="42"/>
      <c r="G24" s="42" t="s">
        <v>69</v>
      </c>
      <c r="H24" s="42">
        <v>77712153</v>
      </c>
      <c r="I24" s="42"/>
      <c r="J24" s="42"/>
    </row>
    <row r="25" s="3" customFormat="1" ht="9" customHeight="1" spans="1:10">
      <c r="A25" s="41"/>
      <c r="B25" s="41"/>
      <c r="C25" s="43"/>
      <c r="D25" s="43"/>
      <c r="E25" s="43"/>
      <c r="F25" s="43"/>
      <c r="G25" s="43"/>
      <c r="H25" s="43"/>
      <c r="I25" s="43"/>
      <c r="J25" s="43"/>
    </row>
    <row r="26" s="3" customFormat="1" ht="20" customHeight="1" spans="1:10">
      <c r="A26" s="44" t="s">
        <v>70</v>
      </c>
      <c r="B26" s="44"/>
      <c r="C26" s="45"/>
      <c r="D26" s="45"/>
      <c r="E26" s="45"/>
      <c r="F26" s="45"/>
      <c r="G26" s="45"/>
      <c r="H26" s="41"/>
      <c r="I26" s="45"/>
      <c r="J26" s="45"/>
    </row>
    <row r="27" s="1" customFormat="1" ht="30" customHeight="1" spans="1:10">
      <c r="A27" s="46" t="s">
        <v>71</v>
      </c>
      <c r="B27" s="46"/>
      <c r="C27" s="46"/>
      <c r="D27" s="46"/>
      <c r="E27" s="46"/>
      <c r="F27" s="46"/>
      <c r="G27" s="46"/>
      <c r="H27" s="47"/>
      <c r="I27" s="46"/>
      <c r="J27" s="46"/>
    </row>
    <row r="28" s="1" customFormat="1" ht="18" customHeight="1" spans="1:1">
      <c r="A28" s="2" t="s">
        <v>72</v>
      </c>
    </row>
    <row r="29" s="1" customFormat="1" ht="29" customHeight="1" spans="1:10">
      <c r="A29" s="48" t="s">
        <v>73</v>
      </c>
      <c r="B29" s="48"/>
      <c r="C29" s="48"/>
      <c r="D29" s="48"/>
      <c r="E29" s="48"/>
      <c r="F29" s="48"/>
      <c r="G29" s="48"/>
      <c r="H29" s="48"/>
      <c r="I29" s="48"/>
      <c r="J29" s="48"/>
    </row>
    <row r="30" s="1" customFormat="1" ht="24" customHeight="1" spans="1:10">
      <c r="A30" s="48" t="s">
        <v>74</v>
      </c>
      <c r="B30" s="49"/>
      <c r="C30" s="49"/>
      <c r="D30" s="49"/>
      <c r="E30" s="49"/>
      <c r="F30" s="49"/>
      <c r="G30" s="49"/>
      <c r="H30" s="49"/>
      <c r="I30" s="49"/>
      <c r="J30" s="49"/>
    </row>
    <row r="31" s="1" customFormat="1" ht="20" customHeight="1" spans="1:10">
      <c r="A31" s="2" t="s">
        <v>75</v>
      </c>
      <c r="B31" s="2"/>
      <c r="C31" s="2"/>
      <c r="D31" s="2"/>
      <c r="E31" s="2"/>
      <c r="F31" s="2"/>
      <c r="G31" s="2"/>
      <c r="H31" s="50"/>
      <c r="I31" s="2"/>
      <c r="J31" s="2"/>
    </row>
    <row r="32" s="1" customFormat="1" ht="20" customHeight="1" spans="1:10">
      <c r="A32" s="2" t="s">
        <v>76</v>
      </c>
      <c r="B32" s="2"/>
      <c r="C32" s="2"/>
      <c r="D32" s="2"/>
      <c r="E32" s="2"/>
      <c r="F32" s="2"/>
      <c r="G32" s="2"/>
      <c r="H32" s="50"/>
      <c r="I32" s="2"/>
      <c r="J32" s="2"/>
    </row>
  </sheetData>
  <mergeCells count="32">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1:B21"/>
    <mergeCell ref="C21:J21"/>
    <mergeCell ref="A22:B22"/>
    <mergeCell ref="C22:J22"/>
    <mergeCell ref="A23:B23"/>
    <mergeCell ref="C23:J23"/>
    <mergeCell ref="A24:B24"/>
    <mergeCell ref="A27:J27"/>
    <mergeCell ref="A29:J29"/>
    <mergeCell ref="A30:J30"/>
    <mergeCell ref="A13:A20"/>
    <mergeCell ref="B14:B16"/>
    <mergeCell ref="B17:B19"/>
    <mergeCell ref="A6:B10"/>
    <mergeCell ref="A11:B12"/>
  </mergeCells>
  <pageMargins left="0.75" right="0.75" top="1" bottom="1" header="0.5" footer="0.5"/>
  <pageSetup paperSize="9" scale="85"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4"/>
  <sheetViews>
    <sheetView tabSelected="1" workbookViewId="0">
      <selection activeCell="N20" sqref="N20"/>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4" customWidth="1"/>
    <col min="9" max="9" width="5.75" style="1" customWidth="1"/>
    <col min="10" max="10" width="15" style="1" customWidth="1"/>
    <col min="11" max="16354" width="9" style="1"/>
  </cols>
  <sheetData>
    <row r="1" s="1" customFormat="1" ht="16" customHeight="1" spans="1:16384">
      <c r="A1" s="5" t="s">
        <v>0</v>
      </c>
      <c r="B1" s="5"/>
      <c r="C1" s="5"/>
      <c r="D1" s="5"/>
      <c r="E1" s="5"/>
      <c r="F1" s="5"/>
      <c r="G1" s="5"/>
      <c r="H1" s="5"/>
      <c r="I1" s="5"/>
      <c r="J1" s="5"/>
      <c r="XEA1"/>
      <c r="XEB1"/>
      <c r="XEC1"/>
      <c r="XED1"/>
      <c r="XEE1"/>
      <c r="XEF1"/>
      <c r="XEG1"/>
      <c r="XEH1"/>
      <c r="XEI1"/>
      <c r="XEJ1"/>
      <c r="XEK1"/>
      <c r="XEL1"/>
      <c r="XEM1"/>
      <c r="XEN1"/>
      <c r="XEO1"/>
      <c r="XEP1"/>
      <c r="XEQ1"/>
      <c r="XER1"/>
      <c r="XES1"/>
      <c r="XET1"/>
      <c r="XEU1"/>
      <c r="XEV1"/>
      <c r="XEW1"/>
      <c r="XEX1"/>
      <c r="XEY1"/>
      <c r="XEZ1"/>
      <c r="XFA1"/>
      <c r="XFB1"/>
      <c r="XFC1"/>
      <c r="XFD1"/>
    </row>
    <row r="2" s="1" customFormat="1" ht="21" customHeight="1" spans="1:10">
      <c r="A2" s="6" t="s">
        <v>1</v>
      </c>
      <c r="B2" s="6"/>
      <c r="C2" s="6"/>
      <c r="D2" s="6"/>
      <c r="E2" s="6"/>
      <c r="F2" s="6"/>
      <c r="G2" s="6"/>
      <c r="H2" s="6"/>
      <c r="I2" s="6"/>
      <c r="J2" s="6"/>
    </row>
    <row r="3" s="1" customFormat="1" ht="8" customHeight="1" spans="1:10">
      <c r="A3" s="7"/>
      <c r="B3" s="7"/>
      <c r="C3" s="7"/>
      <c r="D3" s="7"/>
      <c r="E3" s="7"/>
      <c r="F3" s="7"/>
      <c r="G3" s="7"/>
      <c r="H3" s="7"/>
      <c r="I3" s="7"/>
      <c r="J3" s="7"/>
    </row>
    <row r="4" s="2" customFormat="1" ht="30" customHeight="1" spans="1:10">
      <c r="A4" s="8" t="s">
        <v>2</v>
      </c>
      <c r="B4" s="9"/>
      <c r="C4" s="8" t="s">
        <v>148</v>
      </c>
      <c r="D4" s="9"/>
      <c r="E4" s="9"/>
      <c r="F4" s="10"/>
      <c r="G4" s="11" t="s">
        <v>4</v>
      </c>
      <c r="H4" s="11">
        <v>87.4</v>
      </c>
      <c r="I4" s="28" t="s">
        <v>5</v>
      </c>
      <c r="J4" s="28" t="s">
        <v>78</v>
      </c>
    </row>
    <row r="5" s="2" customFormat="1" ht="19" customHeight="1" spans="1:10">
      <c r="A5" s="8" t="s">
        <v>7</v>
      </c>
      <c r="B5" s="9"/>
      <c r="C5" s="12" t="s">
        <v>8</v>
      </c>
      <c r="D5" s="13"/>
      <c r="E5" s="13"/>
      <c r="F5" s="14"/>
      <c r="G5" s="11" t="s">
        <v>9</v>
      </c>
      <c r="H5" s="9" t="s">
        <v>8</v>
      </c>
      <c r="I5" s="9"/>
      <c r="J5" s="10"/>
    </row>
    <row r="6" s="2" customFormat="1" ht="27" customHeight="1" spans="1:10">
      <c r="A6" s="15" t="s">
        <v>10</v>
      </c>
      <c r="B6" s="16"/>
      <c r="C6" s="17"/>
      <c r="D6" s="18"/>
      <c r="E6" s="11" t="s">
        <v>11</v>
      </c>
      <c r="F6" s="11" t="s">
        <v>12</v>
      </c>
      <c r="G6" s="11" t="s">
        <v>13</v>
      </c>
      <c r="H6" s="11" t="s">
        <v>14</v>
      </c>
      <c r="I6" s="11" t="s">
        <v>15</v>
      </c>
      <c r="J6" s="28" t="s">
        <v>16</v>
      </c>
    </row>
    <row r="7" s="2" customFormat="1" ht="20" customHeight="1" spans="1:10">
      <c r="A7" s="19"/>
      <c r="B7" s="20"/>
      <c r="C7" s="8" t="s">
        <v>17</v>
      </c>
      <c r="D7" s="10"/>
      <c r="E7" s="21">
        <f t="shared" ref="E7:H7" si="0">SUM(E8:E10)</f>
        <v>3200</v>
      </c>
      <c r="F7" s="21">
        <f t="shared" si="0"/>
        <v>3200</v>
      </c>
      <c r="G7" s="21">
        <f t="shared" si="0"/>
        <v>1396.7875</v>
      </c>
      <c r="H7" s="22">
        <f t="shared" si="0"/>
        <v>0.43649609375</v>
      </c>
      <c r="I7" s="11">
        <v>10</v>
      </c>
      <c r="J7" s="11">
        <v>4</v>
      </c>
    </row>
    <row r="8" s="2" customFormat="1" ht="20" customHeight="1" spans="1:10">
      <c r="A8" s="19"/>
      <c r="B8" s="20"/>
      <c r="C8" s="8" t="s">
        <v>18</v>
      </c>
      <c r="D8" s="10"/>
      <c r="E8" s="21"/>
      <c r="F8" s="21"/>
      <c r="G8" s="21"/>
      <c r="H8" s="11"/>
      <c r="I8" s="11" t="s">
        <v>19</v>
      </c>
      <c r="J8" s="11" t="s">
        <v>19</v>
      </c>
    </row>
    <row r="9" s="2" customFormat="1" ht="20" customHeight="1" spans="1:10">
      <c r="A9" s="19"/>
      <c r="B9" s="20"/>
      <c r="C9" s="8" t="s">
        <v>20</v>
      </c>
      <c r="D9" s="10"/>
      <c r="E9" s="67">
        <v>3200</v>
      </c>
      <c r="F9" s="67">
        <v>3200</v>
      </c>
      <c r="G9" s="67">
        <v>1396.7875</v>
      </c>
      <c r="H9" s="22">
        <f>G9/F9</f>
        <v>0.43649609375</v>
      </c>
      <c r="I9" s="11" t="s">
        <v>19</v>
      </c>
      <c r="J9" s="11" t="s">
        <v>19</v>
      </c>
    </row>
    <row r="10" s="2" customFormat="1" ht="20" customHeight="1" spans="1:10">
      <c r="A10" s="24"/>
      <c r="B10" s="25"/>
      <c r="C10" s="8" t="s">
        <v>21</v>
      </c>
      <c r="D10" s="10"/>
      <c r="E10" s="11"/>
      <c r="F10" s="11"/>
      <c r="G10" s="11"/>
      <c r="H10" s="11"/>
      <c r="I10" s="11" t="s">
        <v>19</v>
      </c>
      <c r="J10" s="11" t="s">
        <v>19</v>
      </c>
    </row>
    <row r="11" s="2" customFormat="1" ht="20" customHeight="1" spans="1:10">
      <c r="A11" s="15" t="s">
        <v>22</v>
      </c>
      <c r="B11" s="16"/>
      <c r="C11" s="11" t="s">
        <v>23</v>
      </c>
      <c r="D11" s="11"/>
      <c r="E11" s="11"/>
      <c r="F11" s="11"/>
      <c r="G11" s="9" t="s">
        <v>24</v>
      </c>
      <c r="H11" s="9"/>
      <c r="I11" s="9"/>
      <c r="J11" s="10"/>
    </row>
    <row r="12" s="2" customFormat="1" ht="47" customHeight="1" spans="1:10">
      <c r="A12" s="24"/>
      <c r="B12" s="25"/>
      <c r="C12" s="11" t="s">
        <v>149</v>
      </c>
      <c r="D12" s="26"/>
      <c r="E12" s="26"/>
      <c r="F12" s="26"/>
      <c r="G12" s="11" t="s">
        <v>150</v>
      </c>
      <c r="H12" s="26"/>
      <c r="I12" s="26"/>
      <c r="J12" s="26"/>
    </row>
    <row r="13" s="2" customFormat="1" ht="33" customHeight="1" spans="1:10">
      <c r="A13" s="27" t="s">
        <v>26</v>
      </c>
      <c r="B13" s="11" t="s">
        <v>27</v>
      </c>
      <c r="C13" s="11" t="s">
        <v>28</v>
      </c>
      <c r="D13" s="11" t="s">
        <v>29</v>
      </c>
      <c r="E13" s="11" t="s">
        <v>30</v>
      </c>
      <c r="F13" s="11" t="s">
        <v>31</v>
      </c>
      <c r="G13" s="11" t="s">
        <v>15</v>
      </c>
      <c r="H13" s="28" t="s">
        <v>32</v>
      </c>
      <c r="I13" s="28" t="s">
        <v>16</v>
      </c>
      <c r="J13" s="11" t="s">
        <v>33</v>
      </c>
    </row>
    <row r="14" s="2" customFormat="1" ht="27" customHeight="1" spans="1:10">
      <c r="A14" s="29"/>
      <c r="B14" s="26" t="s">
        <v>34</v>
      </c>
      <c r="C14" s="26" t="s">
        <v>35</v>
      </c>
      <c r="D14" s="11" t="s">
        <v>151</v>
      </c>
      <c r="E14" s="28" t="s">
        <v>152</v>
      </c>
      <c r="F14" s="69" t="s">
        <v>153</v>
      </c>
      <c r="G14" s="11">
        <v>10</v>
      </c>
      <c r="H14" s="31">
        <v>1</v>
      </c>
      <c r="I14" s="11">
        <v>10</v>
      </c>
      <c r="J14" s="11"/>
    </row>
    <row r="15" s="2" customFormat="1" ht="27" customHeight="1" spans="1:10">
      <c r="A15" s="29"/>
      <c r="B15" s="32"/>
      <c r="C15" s="34"/>
      <c r="D15" s="11" t="s">
        <v>154</v>
      </c>
      <c r="E15" s="28" t="s">
        <v>155</v>
      </c>
      <c r="F15" s="69" t="s">
        <v>156</v>
      </c>
      <c r="G15" s="11">
        <v>10</v>
      </c>
      <c r="H15" s="31">
        <v>1</v>
      </c>
      <c r="I15" s="11">
        <v>10</v>
      </c>
      <c r="J15" s="11"/>
    </row>
    <row r="16" s="2" customFormat="1" ht="27" customHeight="1" spans="1:10">
      <c r="A16" s="29"/>
      <c r="B16" s="32"/>
      <c r="C16" s="11" t="s">
        <v>43</v>
      </c>
      <c r="D16" s="11" t="s">
        <v>98</v>
      </c>
      <c r="E16" s="28" t="s">
        <v>99</v>
      </c>
      <c r="F16" s="61" t="s">
        <v>127</v>
      </c>
      <c r="G16" s="11">
        <v>10</v>
      </c>
      <c r="H16" s="31">
        <v>1</v>
      </c>
      <c r="I16" s="11">
        <v>10</v>
      </c>
      <c r="J16" s="11"/>
    </row>
    <row r="17" s="2" customFormat="1" ht="27" customHeight="1" spans="1:10">
      <c r="A17" s="29"/>
      <c r="B17" s="32"/>
      <c r="C17" s="26" t="s">
        <v>47</v>
      </c>
      <c r="D17" s="11" t="s">
        <v>130</v>
      </c>
      <c r="E17" s="61" t="s">
        <v>131</v>
      </c>
      <c r="F17" s="70" t="s">
        <v>132</v>
      </c>
      <c r="G17" s="11">
        <v>10</v>
      </c>
      <c r="H17" s="31">
        <v>1</v>
      </c>
      <c r="I17" s="11">
        <v>10</v>
      </c>
      <c r="J17" s="11"/>
    </row>
    <row r="18" s="2" customFormat="1" ht="27" customHeight="1" spans="1:10">
      <c r="A18" s="29"/>
      <c r="B18" s="34"/>
      <c r="C18" s="34"/>
      <c r="D18" s="11" t="s">
        <v>133</v>
      </c>
      <c r="E18" s="61" t="s">
        <v>134</v>
      </c>
      <c r="F18" s="70" t="s">
        <v>135</v>
      </c>
      <c r="G18" s="11">
        <v>10</v>
      </c>
      <c r="H18" s="31">
        <v>1</v>
      </c>
      <c r="I18" s="11">
        <v>10</v>
      </c>
      <c r="J18" s="11"/>
    </row>
    <row r="19" s="2" customFormat="1" ht="51" customHeight="1" spans="1:10">
      <c r="A19" s="29"/>
      <c r="B19" s="26" t="s">
        <v>50</v>
      </c>
      <c r="C19" s="11" t="s">
        <v>51</v>
      </c>
      <c r="D19" s="11" t="s">
        <v>136</v>
      </c>
      <c r="E19" s="28" t="s">
        <v>157</v>
      </c>
      <c r="F19" s="28" t="s">
        <v>158</v>
      </c>
      <c r="G19" s="11">
        <v>10</v>
      </c>
      <c r="H19" s="31">
        <f>1396.79/3200</f>
        <v>0.436496875</v>
      </c>
      <c r="I19" s="11">
        <v>4.4</v>
      </c>
      <c r="J19" s="11" t="s">
        <v>159</v>
      </c>
    </row>
    <row r="20" s="2" customFormat="1" ht="27" customHeight="1" spans="1:10">
      <c r="A20" s="29"/>
      <c r="B20" s="32"/>
      <c r="C20" s="11" t="s">
        <v>55</v>
      </c>
      <c r="D20" s="11" t="s">
        <v>138</v>
      </c>
      <c r="E20" s="28" t="s">
        <v>53</v>
      </c>
      <c r="F20" s="28" t="s">
        <v>53</v>
      </c>
      <c r="G20" s="11">
        <v>10</v>
      </c>
      <c r="H20" s="31">
        <v>1</v>
      </c>
      <c r="I20" s="11">
        <v>10</v>
      </c>
      <c r="J20" s="11"/>
    </row>
    <row r="21" s="2" customFormat="1" ht="27" customHeight="1" spans="1:10">
      <c r="A21" s="29"/>
      <c r="B21" s="34"/>
      <c r="C21" s="11" t="s">
        <v>89</v>
      </c>
      <c r="D21" s="11" t="s">
        <v>139</v>
      </c>
      <c r="E21" s="28" t="s">
        <v>53</v>
      </c>
      <c r="F21" s="28" t="s">
        <v>53</v>
      </c>
      <c r="G21" s="11">
        <v>10</v>
      </c>
      <c r="H21" s="31">
        <v>1</v>
      </c>
      <c r="I21" s="11">
        <v>10</v>
      </c>
      <c r="J21" s="11"/>
    </row>
    <row r="22" s="2" customFormat="1" ht="48" customHeight="1" spans="1:10">
      <c r="A22" s="29"/>
      <c r="B22" s="32" t="s">
        <v>57</v>
      </c>
      <c r="C22" s="26" t="s">
        <v>58</v>
      </c>
      <c r="D22" s="11" t="s">
        <v>59</v>
      </c>
      <c r="E22" s="62" t="s">
        <v>140</v>
      </c>
      <c r="F22" s="61" t="s">
        <v>61</v>
      </c>
      <c r="G22" s="11">
        <v>10</v>
      </c>
      <c r="H22" s="31">
        <v>0.9</v>
      </c>
      <c r="I22" s="11">
        <v>9</v>
      </c>
      <c r="J22" s="11"/>
    </row>
    <row r="23" s="2" customFormat="1" ht="23" customHeight="1" spans="1:10">
      <c r="A23" s="36" t="s">
        <v>62</v>
      </c>
      <c r="B23" s="37"/>
      <c r="C23" s="38" t="s">
        <v>63</v>
      </c>
      <c r="D23" s="39"/>
      <c r="E23" s="39"/>
      <c r="F23" s="39"/>
      <c r="G23" s="38"/>
      <c r="H23" s="40"/>
      <c r="I23" s="38"/>
      <c r="J23" s="38"/>
    </row>
    <row r="24" customFormat="1" ht="24" customHeight="1" spans="1:10">
      <c r="A24" s="36" t="s">
        <v>64</v>
      </c>
      <c r="B24" s="37"/>
      <c r="C24" s="38" t="s">
        <v>65</v>
      </c>
      <c r="D24" s="39"/>
      <c r="E24" s="39"/>
      <c r="F24" s="39"/>
      <c r="G24" s="38"/>
      <c r="H24" s="40"/>
      <c r="I24" s="38"/>
      <c r="J24" s="38"/>
    </row>
    <row r="25" customFormat="1" ht="36" customHeight="1" spans="1:10">
      <c r="A25" s="36" t="s">
        <v>66</v>
      </c>
      <c r="B25" s="37"/>
      <c r="C25" s="38"/>
      <c r="D25" s="39"/>
      <c r="E25" s="39"/>
      <c r="F25" s="39"/>
      <c r="G25" s="38"/>
      <c r="H25" s="40"/>
      <c r="I25" s="38"/>
      <c r="J25" s="38"/>
    </row>
    <row r="26" s="3" customFormat="1" ht="21" customHeight="1" spans="1:10">
      <c r="A26" s="41" t="s">
        <v>67</v>
      </c>
      <c r="B26" s="41"/>
      <c r="C26" s="42" t="s">
        <v>68</v>
      </c>
      <c r="D26" s="42"/>
      <c r="E26" s="42"/>
      <c r="F26" s="42"/>
      <c r="G26" s="42" t="s">
        <v>69</v>
      </c>
      <c r="H26" s="42">
        <v>77712153</v>
      </c>
      <c r="I26" s="42"/>
      <c r="J26" s="42"/>
    </row>
    <row r="27" s="3" customFormat="1" ht="9" customHeight="1" spans="1:10">
      <c r="A27" s="41"/>
      <c r="B27" s="41"/>
      <c r="C27" s="43"/>
      <c r="D27" s="43"/>
      <c r="E27" s="43"/>
      <c r="F27" s="43"/>
      <c r="G27" s="43"/>
      <c r="H27" s="43"/>
      <c r="I27" s="43"/>
      <c r="J27" s="43"/>
    </row>
    <row r="28" s="3" customFormat="1" ht="20" customHeight="1" spans="1:10">
      <c r="A28" s="44" t="s">
        <v>70</v>
      </c>
      <c r="B28" s="44"/>
      <c r="C28" s="45"/>
      <c r="D28" s="45"/>
      <c r="E28" s="45"/>
      <c r="F28" s="45"/>
      <c r="G28" s="45"/>
      <c r="H28" s="41"/>
      <c r="I28" s="45"/>
      <c r="J28" s="45"/>
    </row>
    <row r="29" s="1" customFormat="1" ht="30" customHeight="1" spans="1:10">
      <c r="A29" s="46" t="s">
        <v>71</v>
      </c>
      <c r="B29" s="46"/>
      <c r="C29" s="46"/>
      <c r="D29" s="46"/>
      <c r="E29" s="46"/>
      <c r="F29" s="46"/>
      <c r="G29" s="46"/>
      <c r="H29" s="47"/>
      <c r="I29" s="46"/>
      <c r="J29" s="46"/>
    </row>
    <row r="30" s="1" customFormat="1" ht="18" customHeight="1" spans="1:1">
      <c r="A30" s="2" t="s">
        <v>72</v>
      </c>
    </row>
    <row r="31" s="1" customFormat="1" ht="29" customHeight="1" spans="1:10">
      <c r="A31" s="48" t="s">
        <v>73</v>
      </c>
      <c r="B31" s="48"/>
      <c r="C31" s="48"/>
      <c r="D31" s="48"/>
      <c r="E31" s="48"/>
      <c r="F31" s="48"/>
      <c r="G31" s="48"/>
      <c r="H31" s="48"/>
      <c r="I31" s="48"/>
      <c r="J31" s="48"/>
    </row>
    <row r="32" s="1" customFormat="1" ht="24" customHeight="1" spans="1:10">
      <c r="A32" s="48" t="s">
        <v>74</v>
      </c>
      <c r="B32" s="49"/>
      <c r="C32" s="49"/>
      <c r="D32" s="49"/>
      <c r="E32" s="49"/>
      <c r="F32" s="49"/>
      <c r="G32" s="49"/>
      <c r="H32" s="49"/>
      <c r="I32" s="49"/>
      <c r="J32" s="49"/>
    </row>
    <row r="33" s="1" customFormat="1" ht="20" customHeight="1" spans="1:10">
      <c r="A33" s="2" t="s">
        <v>75</v>
      </c>
      <c r="B33" s="2"/>
      <c r="C33" s="2"/>
      <c r="D33" s="2"/>
      <c r="E33" s="2"/>
      <c r="F33" s="2"/>
      <c r="G33" s="2"/>
      <c r="H33" s="50"/>
      <c r="I33" s="2"/>
      <c r="J33" s="2"/>
    </row>
    <row r="34" s="1" customFormat="1" ht="20" customHeight="1" spans="1:10">
      <c r="A34" s="2" t="s">
        <v>76</v>
      </c>
      <c r="B34" s="2"/>
      <c r="C34" s="2"/>
      <c r="D34" s="2"/>
      <c r="E34" s="2"/>
      <c r="F34" s="2"/>
      <c r="G34" s="2"/>
      <c r="H34" s="50"/>
      <c r="I34" s="2"/>
      <c r="J34" s="2"/>
    </row>
  </sheetData>
  <mergeCells count="34">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3:B23"/>
    <mergeCell ref="C23:J23"/>
    <mergeCell ref="A24:B24"/>
    <mergeCell ref="C24:J24"/>
    <mergeCell ref="A25:B25"/>
    <mergeCell ref="C25:J25"/>
    <mergeCell ref="A26:B26"/>
    <mergeCell ref="A29:J29"/>
    <mergeCell ref="A31:J31"/>
    <mergeCell ref="A32:J32"/>
    <mergeCell ref="A13:A22"/>
    <mergeCell ref="B14:B18"/>
    <mergeCell ref="B19:B21"/>
    <mergeCell ref="C14:C15"/>
    <mergeCell ref="C17:C18"/>
    <mergeCell ref="A6:B10"/>
    <mergeCell ref="A11:B12"/>
  </mergeCells>
  <printOptions horizontalCentered="1"/>
  <pageMargins left="0.751388888888889" right="0.751388888888889" top="1" bottom="1" header="0.5" footer="0.5"/>
  <pageSetup paperSize="9" scale="80" orientation="portrait"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1"/>
  <sheetViews>
    <sheetView view="pageBreakPreview" zoomScaleNormal="100" zoomScaleSheetLayoutView="100" workbookViewId="0">
      <selection activeCell="N19" sqref="N19"/>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4" customWidth="1"/>
    <col min="9" max="9" width="5.75" style="1" customWidth="1"/>
    <col min="10" max="10" width="15" style="1" customWidth="1"/>
    <col min="11" max="16354" width="9" style="1"/>
  </cols>
  <sheetData>
    <row r="1" s="1" customFormat="1" ht="16" customHeight="1" spans="1:16384">
      <c r="A1" s="5" t="s">
        <v>0</v>
      </c>
      <c r="B1" s="5"/>
      <c r="C1" s="5"/>
      <c r="D1" s="5"/>
      <c r="E1" s="5"/>
      <c r="F1" s="5"/>
      <c r="G1" s="5"/>
      <c r="H1" s="5"/>
      <c r="I1" s="5"/>
      <c r="J1" s="5"/>
      <c r="XEA1"/>
      <c r="XEB1"/>
      <c r="XEC1"/>
      <c r="XED1"/>
      <c r="XEE1"/>
      <c r="XEF1"/>
      <c r="XEG1"/>
      <c r="XEH1"/>
      <c r="XEI1"/>
      <c r="XEJ1"/>
      <c r="XEK1"/>
      <c r="XEL1"/>
      <c r="XEM1"/>
      <c r="XEN1"/>
      <c r="XEO1"/>
      <c r="XEP1"/>
      <c r="XEQ1"/>
      <c r="XER1"/>
      <c r="XES1"/>
      <c r="XET1"/>
      <c r="XEU1"/>
      <c r="XEV1"/>
      <c r="XEW1"/>
      <c r="XEX1"/>
      <c r="XEY1"/>
      <c r="XEZ1"/>
      <c r="XFA1"/>
      <c r="XFB1"/>
      <c r="XFC1"/>
      <c r="XFD1"/>
    </row>
    <row r="2" s="1" customFormat="1" ht="21" customHeight="1" spans="1:10">
      <c r="A2" s="6" t="s">
        <v>1</v>
      </c>
      <c r="B2" s="6"/>
      <c r="C2" s="6"/>
      <c r="D2" s="6"/>
      <c r="E2" s="6"/>
      <c r="F2" s="6"/>
      <c r="G2" s="6"/>
      <c r="H2" s="6"/>
      <c r="I2" s="6"/>
      <c r="J2" s="6"/>
    </row>
    <row r="3" s="1" customFormat="1" ht="8" customHeight="1" spans="1:10">
      <c r="A3" s="7"/>
      <c r="B3" s="7"/>
      <c r="C3" s="7"/>
      <c r="D3" s="7"/>
      <c r="E3" s="7"/>
      <c r="F3" s="7"/>
      <c r="G3" s="7"/>
      <c r="H3" s="7"/>
      <c r="I3" s="7"/>
      <c r="J3" s="7"/>
    </row>
    <row r="4" s="2" customFormat="1" ht="30" customHeight="1" spans="1:10">
      <c r="A4" s="8" t="s">
        <v>2</v>
      </c>
      <c r="B4" s="9"/>
      <c r="C4" s="8" t="s">
        <v>160</v>
      </c>
      <c r="D4" s="9"/>
      <c r="E4" s="9"/>
      <c r="F4" s="10"/>
      <c r="G4" s="11" t="s">
        <v>4</v>
      </c>
      <c r="H4" s="11">
        <v>94</v>
      </c>
      <c r="I4" s="28" t="s">
        <v>5</v>
      </c>
      <c r="J4" s="28" t="s">
        <v>6</v>
      </c>
    </row>
    <row r="5" s="2" customFormat="1" ht="19" customHeight="1" spans="1:10">
      <c r="A5" s="8" t="s">
        <v>7</v>
      </c>
      <c r="B5" s="9"/>
      <c r="C5" s="12" t="s">
        <v>8</v>
      </c>
      <c r="D5" s="13"/>
      <c r="E5" s="13"/>
      <c r="F5" s="14"/>
      <c r="G5" s="11" t="s">
        <v>9</v>
      </c>
      <c r="H5" s="9" t="s">
        <v>8</v>
      </c>
      <c r="I5" s="9"/>
      <c r="J5" s="10"/>
    </row>
    <row r="6" s="2" customFormat="1" ht="27" customHeight="1" spans="1:10">
      <c r="A6" s="15" t="s">
        <v>10</v>
      </c>
      <c r="B6" s="16"/>
      <c r="C6" s="17"/>
      <c r="D6" s="18"/>
      <c r="E6" s="11" t="s">
        <v>11</v>
      </c>
      <c r="F6" s="11" t="s">
        <v>12</v>
      </c>
      <c r="G6" s="11" t="s">
        <v>13</v>
      </c>
      <c r="H6" s="11" t="s">
        <v>14</v>
      </c>
      <c r="I6" s="11" t="s">
        <v>15</v>
      </c>
      <c r="J6" s="28" t="s">
        <v>16</v>
      </c>
    </row>
    <row r="7" s="2" customFormat="1" ht="20" customHeight="1" spans="1:10">
      <c r="A7" s="19"/>
      <c r="B7" s="20"/>
      <c r="C7" s="8" t="s">
        <v>17</v>
      </c>
      <c r="D7" s="10"/>
      <c r="E7" s="21">
        <f t="shared" ref="E7:H7" si="0">SUM(E8:E10)</f>
        <v>22.670367</v>
      </c>
      <c r="F7" s="21">
        <f t="shared" si="0"/>
        <v>22.670367</v>
      </c>
      <c r="G7" s="21">
        <f t="shared" si="0"/>
        <v>22.670367</v>
      </c>
      <c r="H7" s="22">
        <f t="shared" si="0"/>
        <v>1</v>
      </c>
      <c r="I7" s="11">
        <v>10</v>
      </c>
      <c r="J7" s="11">
        <v>10</v>
      </c>
    </row>
    <row r="8" s="2" customFormat="1" ht="20" customHeight="1" spans="1:10">
      <c r="A8" s="19"/>
      <c r="B8" s="20"/>
      <c r="C8" s="8" t="s">
        <v>18</v>
      </c>
      <c r="D8" s="10"/>
      <c r="E8" s="21"/>
      <c r="F8" s="21"/>
      <c r="G8" s="21"/>
      <c r="H8" s="11"/>
      <c r="I8" s="11" t="s">
        <v>19</v>
      </c>
      <c r="J8" s="11" t="s">
        <v>19</v>
      </c>
    </row>
    <row r="9" s="2" customFormat="1" ht="20" customHeight="1" spans="1:10">
      <c r="A9" s="19"/>
      <c r="B9" s="20"/>
      <c r="C9" s="8" t="s">
        <v>20</v>
      </c>
      <c r="D9" s="10"/>
      <c r="E9" s="67">
        <v>22.670367</v>
      </c>
      <c r="F9" s="67">
        <v>22.670367</v>
      </c>
      <c r="G9" s="67">
        <v>22.670367</v>
      </c>
      <c r="H9" s="22">
        <f>G9/F9</f>
        <v>1</v>
      </c>
      <c r="I9" s="11" t="s">
        <v>19</v>
      </c>
      <c r="J9" s="11" t="s">
        <v>19</v>
      </c>
    </row>
    <row r="10" s="2" customFormat="1" ht="20" customHeight="1" spans="1:10">
      <c r="A10" s="24"/>
      <c r="B10" s="25"/>
      <c r="C10" s="8" t="s">
        <v>21</v>
      </c>
      <c r="D10" s="10"/>
      <c r="E10" s="11"/>
      <c r="F10" s="11"/>
      <c r="G10" s="11"/>
      <c r="H10" s="11"/>
      <c r="I10" s="11" t="s">
        <v>19</v>
      </c>
      <c r="J10" s="11" t="s">
        <v>19</v>
      </c>
    </row>
    <row r="11" s="2" customFormat="1" ht="20" customHeight="1" spans="1:10">
      <c r="A11" s="15" t="s">
        <v>22</v>
      </c>
      <c r="B11" s="16"/>
      <c r="C11" s="11" t="s">
        <v>23</v>
      </c>
      <c r="D11" s="11"/>
      <c r="E11" s="11"/>
      <c r="F11" s="11"/>
      <c r="G11" s="9" t="s">
        <v>24</v>
      </c>
      <c r="H11" s="9"/>
      <c r="I11" s="9"/>
      <c r="J11" s="10"/>
    </row>
    <row r="12" s="2" customFormat="1" ht="32" customHeight="1" spans="1:10">
      <c r="A12" s="24"/>
      <c r="B12" s="25"/>
      <c r="C12" s="11" t="s">
        <v>161</v>
      </c>
      <c r="D12" s="26"/>
      <c r="E12" s="26"/>
      <c r="F12" s="26"/>
      <c r="G12" s="9" t="s">
        <v>161</v>
      </c>
      <c r="H12" s="9"/>
      <c r="I12" s="9"/>
      <c r="J12" s="10"/>
    </row>
    <row r="13" s="2" customFormat="1" ht="33" customHeight="1" spans="1:10">
      <c r="A13" s="27" t="s">
        <v>26</v>
      </c>
      <c r="B13" s="11" t="s">
        <v>27</v>
      </c>
      <c r="C13" s="11" t="s">
        <v>28</v>
      </c>
      <c r="D13" s="11" t="s">
        <v>29</v>
      </c>
      <c r="E13" s="11" t="s">
        <v>30</v>
      </c>
      <c r="F13" s="11" t="s">
        <v>31</v>
      </c>
      <c r="G13" s="11" t="s">
        <v>15</v>
      </c>
      <c r="H13" s="28" t="s">
        <v>32</v>
      </c>
      <c r="I13" s="50" t="s">
        <v>16</v>
      </c>
      <c r="J13" s="11" t="s">
        <v>33</v>
      </c>
    </row>
    <row r="14" s="2" customFormat="1" ht="27" customHeight="1" spans="1:10">
      <c r="A14" s="29"/>
      <c r="B14" s="26" t="s">
        <v>34</v>
      </c>
      <c r="C14" s="11" t="s">
        <v>35</v>
      </c>
      <c r="D14" s="11" t="s">
        <v>162</v>
      </c>
      <c r="E14" s="28" t="s">
        <v>163</v>
      </c>
      <c r="F14" s="61" t="s">
        <v>164</v>
      </c>
      <c r="G14" s="11">
        <v>30</v>
      </c>
      <c r="H14" s="64">
        <v>1</v>
      </c>
      <c r="I14" s="11">
        <v>30</v>
      </c>
      <c r="J14" s="11"/>
    </row>
    <row r="15" s="2" customFormat="1" ht="21" customHeight="1" spans="1:10">
      <c r="A15" s="29"/>
      <c r="B15" s="32"/>
      <c r="C15" s="11" t="s">
        <v>43</v>
      </c>
      <c r="D15" s="11" t="s">
        <v>165</v>
      </c>
      <c r="E15" s="28" t="s">
        <v>45</v>
      </c>
      <c r="F15" s="61" t="s">
        <v>46</v>
      </c>
      <c r="G15" s="11">
        <v>10</v>
      </c>
      <c r="H15" s="64">
        <v>1</v>
      </c>
      <c r="I15" s="11">
        <v>10</v>
      </c>
      <c r="J15" s="11"/>
    </row>
    <row r="16" s="2" customFormat="1" ht="24" customHeight="1" spans="1:10">
      <c r="A16" s="29"/>
      <c r="B16" s="34"/>
      <c r="C16" s="11" t="s">
        <v>47</v>
      </c>
      <c r="D16" s="11" t="s">
        <v>166</v>
      </c>
      <c r="E16" s="61" t="s">
        <v>167</v>
      </c>
      <c r="F16" s="61" t="s">
        <v>168</v>
      </c>
      <c r="G16" s="11">
        <v>10</v>
      </c>
      <c r="H16" s="64">
        <v>1</v>
      </c>
      <c r="I16" s="11">
        <v>10</v>
      </c>
      <c r="J16" s="11"/>
    </row>
    <row r="17" s="2" customFormat="1" ht="29" customHeight="1" spans="1:10">
      <c r="A17" s="29"/>
      <c r="B17" s="11" t="s">
        <v>50</v>
      </c>
      <c r="C17" s="11" t="s">
        <v>55</v>
      </c>
      <c r="D17" s="11" t="s">
        <v>169</v>
      </c>
      <c r="E17" s="28" t="s">
        <v>53</v>
      </c>
      <c r="F17" s="28" t="s">
        <v>54</v>
      </c>
      <c r="G17" s="11">
        <v>15</v>
      </c>
      <c r="H17" s="31">
        <v>0.8</v>
      </c>
      <c r="I17" s="11">
        <v>12</v>
      </c>
      <c r="J17" s="11"/>
    </row>
    <row r="18" s="2" customFormat="1" ht="36" customHeight="1" spans="1:10">
      <c r="A18" s="29"/>
      <c r="B18" s="11"/>
      <c r="C18" s="11" t="s">
        <v>89</v>
      </c>
      <c r="D18" s="11" t="s">
        <v>170</v>
      </c>
      <c r="E18" s="28" t="s">
        <v>53</v>
      </c>
      <c r="F18" s="28" t="s">
        <v>54</v>
      </c>
      <c r="G18" s="11">
        <v>15</v>
      </c>
      <c r="H18" s="31">
        <v>0.8</v>
      </c>
      <c r="I18" s="11">
        <v>12</v>
      </c>
      <c r="J18" s="11"/>
    </row>
    <row r="19" s="2" customFormat="1" ht="47" customHeight="1" spans="1:10">
      <c r="A19" s="29"/>
      <c r="B19" s="32" t="s">
        <v>57</v>
      </c>
      <c r="C19" s="26" t="s">
        <v>58</v>
      </c>
      <c r="D19" s="11" t="s">
        <v>59</v>
      </c>
      <c r="E19" s="62" t="s">
        <v>60</v>
      </c>
      <c r="F19" s="61" t="s">
        <v>61</v>
      </c>
      <c r="G19" s="11">
        <v>10</v>
      </c>
      <c r="H19" s="64">
        <v>1</v>
      </c>
      <c r="I19" s="11">
        <v>10</v>
      </c>
      <c r="J19" s="11"/>
    </row>
    <row r="20" s="2" customFormat="1" ht="23" customHeight="1" spans="1:10">
      <c r="A20" s="36" t="s">
        <v>62</v>
      </c>
      <c r="B20" s="37"/>
      <c r="C20" s="38" t="s">
        <v>63</v>
      </c>
      <c r="D20" s="39"/>
      <c r="E20" s="39"/>
      <c r="F20" s="39"/>
      <c r="G20" s="38"/>
      <c r="H20" s="40"/>
      <c r="I20" s="38"/>
      <c r="J20" s="38"/>
    </row>
    <row r="21" customFormat="1" ht="24" customHeight="1" spans="1:10">
      <c r="A21" s="36" t="s">
        <v>64</v>
      </c>
      <c r="B21" s="37"/>
      <c r="C21" s="38" t="s">
        <v>65</v>
      </c>
      <c r="D21" s="39"/>
      <c r="E21" s="39"/>
      <c r="F21" s="39"/>
      <c r="G21" s="38"/>
      <c r="H21" s="40"/>
      <c r="I21" s="38"/>
      <c r="J21" s="38"/>
    </row>
    <row r="22" customFormat="1" ht="37" customHeight="1" spans="1:10">
      <c r="A22" s="36" t="s">
        <v>66</v>
      </c>
      <c r="B22" s="37"/>
      <c r="C22" s="38"/>
      <c r="D22" s="39"/>
      <c r="E22" s="39"/>
      <c r="F22" s="39"/>
      <c r="G22" s="38"/>
      <c r="H22" s="40"/>
      <c r="I22" s="38"/>
      <c r="J22" s="38"/>
    </row>
    <row r="23" s="3" customFormat="1" ht="21" customHeight="1" spans="1:10">
      <c r="A23" s="41" t="s">
        <v>67</v>
      </c>
      <c r="B23" s="41"/>
      <c r="C23" s="42" t="s">
        <v>68</v>
      </c>
      <c r="D23" s="42"/>
      <c r="E23" s="42"/>
      <c r="F23" s="42"/>
      <c r="G23" s="42" t="s">
        <v>69</v>
      </c>
      <c r="H23" s="42">
        <v>77712153</v>
      </c>
      <c r="I23" s="42"/>
      <c r="J23" s="42"/>
    </row>
    <row r="24" s="3" customFormat="1" ht="9" customHeight="1" spans="1:10">
      <c r="A24" s="41"/>
      <c r="B24" s="41"/>
      <c r="C24" s="43"/>
      <c r="D24" s="43"/>
      <c r="E24" s="43"/>
      <c r="F24" s="43"/>
      <c r="G24" s="43"/>
      <c r="H24" s="43"/>
      <c r="I24" s="43"/>
      <c r="J24" s="43"/>
    </row>
    <row r="25" s="3" customFormat="1" ht="20" customHeight="1" spans="1:10">
      <c r="A25" s="44" t="s">
        <v>70</v>
      </c>
      <c r="B25" s="44"/>
      <c r="C25" s="45"/>
      <c r="D25" s="45"/>
      <c r="E25" s="45"/>
      <c r="F25" s="45"/>
      <c r="G25" s="45"/>
      <c r="H25" s="41"/>
      <c r="I25" s="45"/>
      <c r="J25" s="45"/>
    </row>
    <row r="26" s="1" customFormat="1" ht="30" customHeight="1" spans="1:10">
      <c r="A26" s="46" t="s">
        <v>71</v>
      </c>
      <c r="B26" s="46"/>
      <c r="C26" s="46"/>
      <c r="D26" s="46"/>
      <c r="E26" s="46"/>
      <c r="F26" s="46"/>
      <c r="G26" s="46"/>
      <c r="H26" s="47"/>
      <c r="I26" s="46"/>
      <c r="J26" s="46"/>
    </row>
    <row r="27" s="1" customFormat="1" ht="18" customHeight="1" spans="1:1">
      <c r="A27" s="2" t="s">
        <v>72</v>
      </c>
    </row>
    <row r="28" s="1" customFormat="1" ht="29" customHeight="1" spans="1:10">
      <c r="A28" s="48" t="s">
        <v>73</v>
      </c>
      <c r="B28" s="48"/>
      <c r="C28" s="48"/>
      <c r="D28" s="48"/>
      <c r="E28" s="48"/>
      <c r="F28" s="48"/>
      <c r="G28" s="48"/>
      <c r="H28" s="48"/>
      <c r="I28" s="48"/>
      <c r="J28" s="48"/>
    </row>
    <row r="29" s="1" customFormat="1" ht="24" customHeight="1" spans="1:10">
      <c r="A29" s="48" t="s">
        <v>74</v>
      </c>
      <c r="B29" s="49"/>
      <c r="C29" s="49"/>
      <c r="D29" s="49"/>
      <c r="E29" s="49"/>
      <c r="F29" s="49"/>
      <c r="G29" s="49"/>
      <c r="H29" s="49"/>
      <c r="I29" s="49"/>
      <c r="J29" s="49"/>
    </row>
    <row r="30" s="1" customFormat="1" ht="20" customHeight="1" spans="1:10">
      <c r="A30" s="2" t="s">
        <v>75</v>
      </c>
      <c r="B30" s="2"/>
      <c r="C30" s="2"/>
      <c r="D30" s="2"/>
      <c r="E30" s="2"/>
      <c r="F30" s="2"/>
      <c r="G30" s="2"/>
      <c r="H30" s="50"/>
      <c r="I30" s="2"/>
      <c r="J30" s="2"/>
    </row>
    <row r="31" s="1" customFormat="1" ht="20" customHeight="1" spans="1:10">
      <c r="A31" s="2" t="s">
        <v>76</v>
      </c>
      <c r="B31" s="2"/>
      <c r="C31" s="2"/>
      <c r="D31" s="2"/>
      <c r="E31" s="2"/>
      <c r="F31" s="2"/>
      <c r="G31" s="2"/>
      <c r="H31" s="50"/>
      <c r="I31" s="2"/>
      <c r="J31" s="2"/>
    </row>
  </sheetData>
  <mergeCells count="32">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0:B20"/>
    <mergeCell ref="C20:J20"/>
    <mergeCell ref="A21:B21"/>
    <mergeCell ref="C21:J21"/>
    <mergeCell ref="A22:B22"/>
    <mergeCell ref="C22:J22"/>
    <mergeCell ref="A23:B23"/>
    <mergeCell ref="A26:J26"/>
    <mergeCell ref="A28:J28"/>
    <mergeCell ref="A29:J29"/>
    <mergeCell ref="A13:A19"/>
    <mergeCell ref="B14:B16"/>
    <mergeCell ref="B17:B18"/>
    <mergeCell ref="A6:B10"/>
    <mergeCell ref="A11:B12"/>
  </mergeCells>
  <pageMargins left="0.75" right="0.75" top="1" bottom="1" header="0.5" footer="0.5"/>
  <pageSetup paperSize="9" scale="92"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40"/>
  <sheetViews>
    <sheetView view="pageBreakPreview" zoomScaleNormal="100" zoomScaleSheetLayoutView="100" workbookViewId="0">
      <selection activeCell="Q15" sqref="Q15"/>
    </sheetView>
  </sheetViews>
  <sheetFormatPr defaultColWidth="9" defaultRowHeight="13.5"/>
  <cols>
    <col min="1" max="2" width="5.125" style="1" customWidth="1"/>
    <col min="3" max="3" width="9" style="1" customWidth="1"/>
    <col min="4" max="4" width="16" style="1" customWidth="1"/>
    <col min="5" max="5" width="11.375" style="1" customWidth="1"/>
    <col min="6" max="6" width="11.75" style="1" customWidth="1"/>
    <col min="7" max="7" width="10" style="1" customWidth="1"/>
    <col min="8" max="8" width="10.375" style="4" customWidth="1"/>
    <col min="9" max="9" width="5.75" style="1" customWidth="1"/>
    <col min="10" max="10" width="15" style="1" customWidth="1"/>
    <col min="11" max="16354" width="9" style="1"/>
  </cols>
  <sheetData>
    <row r="1" s="1" customFormat="1" ht="16" customHeight="1" spans="1:16384">
      <c r="A1" s="5" t="s">
        <v>0</v>
      </c>
      <c r="B1" s="5"/>
      <c r="C1" s="5"/>
      <c r="D1" s="5"/>
      <c r="E1" s="5"/>
      <c r="F1" s="5"/>
      <c r="G1" s="5"/>
      <c r="H1" s="5"/>
      <c r="I1" s="5"/>
      <c r="J1" s="5"/>
      <c r="XEA1"/>
      <c r="XEB1"/>
      <c r="XEC1"/>
      <c r="XED1"/>
      <c r="XEE1"/>
      <c r="XEF1"/>
      <c r="XEG1"/>
      <c r="XEH1"/>
      <c r="XEI1"/>
      <c r="XEJ1"/>
      <c r="XEK1"/>
      <c r="XEL1"/>
      <c r="XEM1"/>
      <c r="XEN1"/>
      <c r="XEO1"/>
      <c r="XEP1"/>
      <c r="XEQ1"/>
      <c r="XER1"/>
      <c r="XES1"/>
      <c r="XET1"/>
      <c r="XEU1"/>
      <c r="XEV1"/>
      <c r="XEW1"/>
      <c r="XEX1"/>
      <c r="XEY1"/>
      <c r="XEZ1"/>
      <c r="XFA1"/>
      <c r="XFB1"/>
      <c r="XFC1"/>
      <c r="XFD1"/>
    </row>
    <row r="2" s="1" customFormat="1" ht="21" customHeight="1" spans="1:10">
      <c r="A2" s="6" t="s">
        <v>1</v>
      </c>
      <c r="B2" s="6"/>
      <c r="C2" s="6"/>
      <c r="D2" s="6"/>
      <c r="E2" s="6"/>
      <c r="F2" s="6"/>
      <c r="G2" s="6"/>
      <c r="H2" s="6"/>
      <c r="I2" s="6"/>
      <c r="J2" s="6"/>
    </row>
    <row r="3" s="1" customFormat="1" ht="8" customHeight="1" spans="1:10">
      <c r="A3" s="7"/>
      <c r="B3" s="7"/>
      <c r="C3" s="7"/>
      <c r="D3" s="7"/>
      <c r="E3" s="7"/>
      <c r="F3" s="7"/>
      <c r="G3" s="7"/>
      <c r="H3" s="7"/>
      <c r="I3" s="7"/>
      <c r="J3" s="7"/>
    </row>
    <row r="4" s="2" customFormat="1" ht="30" customHeight="1" spans="1:10">
      <c r="A4" s="8" t="s">
        <v>2</v>
      </c>
      <c r="B4" s="9"/>
      <c r="C4" s="8" t="s">
        <v>171</v>
      </c>
      <c r="D4" s="9"/>
      <c r="E4" s="9"/>
      <c r="F4" s="10"/>
      <c r="G4" s="11" t="s">
        <v>4</v>
      </c>
      <c r="H4" s="11">
        <v>93.4</v>
      </c>
      <c r="I4" s="28" t="s">
        <v>5</v>
      </c>
      <c r="J4" s="28" t="s">
        <v>6</v>
      </c>
    </row>
    <row r="5" s="2" customFormat="1" ht="19" customHeight="1" spans="1:10">
      <c r="A5" s="8" t="s">
        <v>7</v>
      </c>
      <c r="B5" s="9"/>
      <c r="C5" s="12" t="s">
        <v>8</v>
      </c>
      <c r="D5" s="13"/>
      <c r="E5" s="13"/>
      <c r="F5" s="14"/>
      <c r="G5" s="11" t="s">
        <v>9</v>
      </c>
      <c r="H5" s="9" t="s">
        <v>8</v>
      </c>
      <c r="I5" s="9"/>
      <c r="J5" s="10"/>
    </row>
    <row r="6" s="2" customFormat="1" ht="27" customHeight="1" spans="1:10">
      <c r="A6" s="15" t="s">
        <v>10</v>
      </c>
      <c r="B6" s="16"/>
      <c r="C6" s="17"/>
      <c r="D6" s="18"/>
      <c r="E6" s="11" t="s">
        <v>11</v>
      </c>
      <c r="F6" s="11" t="s">
        <v>12</v>
      </c>
      <c r="G6" s="11" t="s">
        <v>13</v>
      </c>
      <c r="H6" s="11" t="s">
        <v>14</v>
      </c>
      <c r="I6" s="11" t="s">
        <v>15</v>
      </c>
      <c r="J6" s="28" t="s">
        <v>16</v>
      </c>
    </row>
    <row r="7" s="2" customFormat="1" ht="20" customHeight="1" spans="1:10">
      <c r="A7" s="19"/>
      <c r="B7" s="20"/>
      <c r="C7" s="8" t="s">
        <v>17</v>
      </c>
      <c r="D7" s="10"/>
      <c r="E7" s="21">
        <f t="shared" ref="E7:H7" si="0">SUM(E8:E10)</f>
        <v>175.13</v>
      </c>
      <c r="F7" s="21">
        <f t="shared" si="0"/>
        <v>175.13</v>
      </c>
      <c r="G7" s="21">
        <f t="shared" si="0"/>
        <v>94.46</v>
      </c>
      <c r="H7" s="22">
        <f t="shared" si="0"/>
        <v>0.539370753154799</v>
      </c>
      <c r="I7" s="11">
        <v>10</v>
      </c>
      <c r="J7" s="21">
        <f>H7/I7*100</f>
        <v>5.39370753154799</v>
      </c>
    </row>
    <row r="8" s="2" customFormat="1" ht="20" customHeight="1" spans="1:10">
      <c r="A8" s="19"/>
      <c r="B8" s="20"/>
      <c r="C8" s="8" t="s">
        <v>18</v>
      </c>
      <c r="D8" s="10"/>
      <c r="E8" s="21"/>
      <c r="F8" s="21"/>
      <c r="G8" s="21"/>
      <c r="H8" s="11"/>
      <c r="I8" s="11" t="s">
        <v>19</v>
      </c>
      <c r="J8" s="11" t="s">
        <v>19</v>
      </c>
    </row>
    <row r="9" s="2" customFormat="1" ht="20" customHeight="1" spans="1:10">
      <c r="A9" s="19"/>
      <c r="B9" s="20"/>
      <c r="C9" s="8" t="s">
        <v>20</v>
      </c>
      <c r="D9" s="10"/>
      <c r="E9" s="67">
        <v>175.13</v>
      </c>
      <c r="F9" s="67">
        <v>175.13</v>
      </c>
      <c r="G9" s="67">
        <v>94.46</v>
      </c>
      <c r="H9" s="22">
        <f>G9/F9</f>
        <v>0.539370753154799</v>
      </c>
      <c r="I9" s="11" t="s">
        <v>19</v>
      </c>
      <c r="J9" s="11" t="s">
        <v>19</v>
      </c>
    </row>
    <row r="10" s="2" customFormat="1" ht="20" customHeight="1" spans="1:10">
      <c r="A10" s="24"/>
      <c r="B10" s="25"/>
      <c r="C10" s="8" t="s">
        <v>21</v>
      </c>
      <c r="D10" s="10"/>
      <c r="E10" s="11"/>
      <c r="F10" s="11"/>
      <c r="G10" s="11"/>
      <c r="H10" s="11"/>
      <c r="I10" s="11" t="s">
        <v>19</v>
      </c>
      <c r="J10" s="11" t="s">
        <v>19</v>
      </c>
    </row>
    <row r="11" s="2" customFormat="1" ht="20" customHeight="1" spans="1:10">
      <c r="A11" s="15" t="s">
        <v>22</v>
      </c>
      <c r="B11" s="16"/>
      <c r="C11" s="11" t="s">
        <v>23</v>
      </c>
      <c r="D11" s="11"/>
      <c r="E11" s="11"/>
      <c r="F11" s="11"/>
      <c r="G11" s="9" t="s">
        <v>24</v>
      </c>
      <c r="H11" s="9"/>
      <c r="I11" s="9"/>
      <c r="J11" s="10"/>
    </row>
    <row r="12" s="2" customFormat="1" ht="48" customHeight="1" spans="1:10">
      <c r="A12" s="24"/>
      <c r="B12" s="25"/>
      <c r="C12" s="11" t="s">
        <v>172</v>
      </c>
      <c r="D12" s="26"/>
      <c r="E12" s="26"/>
      <c r="F12" s="26"/>
      <c r="G12" s="9" t="s">
        <v>173</v>
      </c>
      <c r="H12" s="9"/>
      <c r="I12" s="9"/>
      <c r="J12" s="10"/>
    </row>
    <row r="13" s="2" customFormat="1" ht="33" customHeight="1" spans="1:10">
      <c r="A13" s="27" t="s">
        <v>26</v>
      </c>
      <c r="B13" s="11" t="s">
        <v>27</v>
      </c>
      <c r="C13" s="11" t="s">
        <v>28</v>
      </c>
      <c r="D13" s="11" t="s">
        <v>29</v>
      </c>
      <c r="E13" s="11" t="s">
        <v>30</v>
      </c>
      <c r="F13" s="11" t="s">
        <v>31</v>
      </c>
      <c r="G13" s="11" t="s">
        <v>15</v>
      </c>
      <c r="H13" s="28" t="s">
        <v>32</v>
      </c>
      <c r="I13" s="50" t="s">
        <v>16</v>
      </c>
      <c r="J13" s="11" t="s">
        <v>33</v>
      </c>
    </row>
    <row r="14" s="2" customFormat="1" ht="21" customHeight="1" spans="1:10">
      <c r="A14" s="29"/>
      <c r="B14" s="26" t="s">
        <v>34</v>
      </c>
      <c r="C14" s="26" t="s">
        <v>35</v>
      </c>
      <c r="D14" s="11" t="s">
        <v>174</v>
      </c>
      <c r="E14" s="28" t="s">
        <v>175</v>
      </c>
      <c r="F14" s="69" t="s">
        <v>176</v>
      </c>
      <c r="G14" s="11">
        <v>8</v>
      </c>
      <c r="H14" s="31">
        <v>1</v>
      </c>
      <c r="I14" s="11">
        <v>8</v>
      </c>
      <c r="J14" s="11"/>
    </row>
    <row r="15" s="2" customFormat="1" ht="21" customHeight="1" spans="1:10">
      <c r="A15" s="29"/>
      <c r="B15" s="32"/>
      <c r="C15" s="34"/>
      <c r="D15" s="11" t="s">
        <v>177</v>
      </c>
      <c r="E15" s="28" t="s">
        <v>178</v>
      </c>
      <c r="F15" s="61" t="s">
        <v>179</v>
      </c>
      <c r="G15" s="11">
        <v>8</v>
      </c>
      <c r="H15" s="31">
        <v>1</v>
      </c>
      <c r="I15" s="11">
        <v>8</v>
      </c>
      <c r="J15" s="11"/>
    </row>
    <row r="16" s="2" customFormat="1" ht="21" customHeight="1" spans="1:10">
      <c r="A16" s="29"/>
      <c r="B16" s="32"/>
      <c r="C16" s="11" t="s">
        <v>39</v>
      </c>
      <c r="D16" s="11" t="s">
        <v>180</v>
      </c>
      <c r="E16" s="71" t="s">
        <v>181</v>
      </c>
      <c r="F16" s="61" t="s">
        <v>181</v>
      </c>
      <c r="G16" s="11">
        <v>8</v>
      </c>
      <c r="H16" s="31">
        <v>1</v>
      </c>
      <c r="I16" s="11">
        <v>8</v>
      </c>
      <c r="J16" s="11"/>
    </row>
    <row r="17" s="2" customFormat="1" ht="21" customHeight="1" spans="1:10">
      <c r="A17" s="29"/>
      <c r="B17" s="32"/>
      <c r="C17" s="11" t="s">
        <v>43</v>
      </c>
      <c r="D17" s="11" t="s">
        <v>182</v>
      </c>
      <c r="E17" s="28" t="s">
        <v>99</v>
      </c>
      <c r="F17" s="61" t="s">
        <v>100</v>
      </c>
      <c r="G17" s="11">
        <v>10</v>
      </c>
      <c r="H17" s="31">
        <v>1</v>
      </c>
      <c r="I17" s="11">
        <v>10</v>
      </c>
      <c r="J17" s="11"/>
    </row>
    <row r="18" s="2" customFormat="1" ht="21" customHeight="1" spans="1:10">
      <c r="A18" s="29"/>
      <c r="B18" s="32"/>
      <c r="C18" s="26" t="s">
        <v>47</v>
      </c>
      <c r="D18" s="11" t="s">
        <v>183</v>
      </c>
      <c r="E18" s="61" t="s">
        <v>184</v>
      </c>
      <c r="F18" s="61" t="s">
        <v>185</v>
      </c>
      <c r="G18" s="11">
        <v>2</v>
      </c>
      <c r="H18" s="31">
        <v>1</v>
      </c>
      <c r="I18" s="11">
        <v>2</v>
      </c>
      <c r="J18" s="11"/>
    </row>
    <row r="19" s="2" customFormat="1" ht="21" customHeight="1" spans="1:10">
      <c r="A19" s="29"/>
      <c r="B19" s="32"/>
      <c r="C19" s="32"/>
      <c r="D19" s="11" t="s">
        <v>186</v>
      </c>
      <c r="E19" s="61" t="s">
        <v>187</v>
      </c>
      <c r="F19" s="61" t="s">
        <v>188</v>
      </c>
      <c r="G19" s="11">
        <v>2</v>
      </c>
      <c r="H19" s="31">
        <v>1</v>
      </c>
      <c r="I19" s="11">
        <v>2</v>
      </c>
      <c r="J19" s="11"/>
    </row>
    <row r="20" s="2" customFormat="1" ht="21" customHeight="1" spans="1:10">
      <c r="A20" s="29"/>
      <c r="B20" s="32"/>
      <c r="C20" s="32"/>
      <c r="D20" s="11" t="s">
        <v>189</v>
      </c>
      <c r="E20" s="61" t="s">
        <v>190</v>
      </c>
      <c r="F20" s="61" t="s">
        <v>191</v>
      </c>
      <c r="G20" s="11">
        <v>2</v>
      </c>
      <c r="H20" s="31">
        <v>1</v>
      </c>
      <c r="I20" s="11">
        <v>2</v>
      </c>
      <c r="J20" s="11"/>
    </row>
    <row r="21" s="2" customFormat="1" ht="21" customHeight="1" spans="1:10">
      <c r="A21" s="29"/>
      <c r="B21" s="32"/>
      <c r="C21" s="32"/>
      <c r="D21" s="11" t="s">
        <v>192</v>
      </c>
      <c r="E21" s="61" t="s">
        <v>193</v>
      </c>
      <c r="F21" s="61" t="s">
        <v>194</v>
      </c>
      <c r="G21" s="11">
        <v>2</v>
      </c>
      <c r="H21" s="31">
        <v>1</v>
      </c>
      <c r="I21" s="11">
        <v>2</v>
      </c>
      <c r="J21" s="11"/>
    </row>
    <row r="22" s="2" customFormat="1" ht="21" customHeight="1" spans="1:10">
      <c r="A22" s="29"/>
      <c r="B22" s="32"/>
      <c r="C22" s="32"/>
      <c r="D22" s="11" t="s">
        <v>195</v>
      </c>
      <c r="E22" s="61" t="s">
        <v>184</v>
      </c>
      <c r="F22" s="61" t="s">
        <v>196</v>
      </c>
      <c r="G22" s="11">
        <v>2</v>
      </c>
      <c r="H22" s="31">
        <v>1</v>
      </c>
      <c r="I22" s="11">
        <v>2</v>
      </c>
      <c r="J22" s="11"/>
    </row>
    <row r="23" s="2" customFormat="1" ht="21" customHeight="1" spans="1:10">
      <c r="A23" s="29"/>
      <c r="B23" s="32"/>
      <c r="C23" s="32"/>
      <c r="D23" s="11" t="s">
        <v>197</v>
      </c>
      <c r="E23" s="61" t="s">
        <v>190</v>
      </c>
      <c r="F23" s="61" t="s">
        <v>191</v>
      </c>
      <c r="G23" s="11">
        <v>2</v>
      </c>
      <c r="H23" s="31">
        <v>1</v>
      </c>
      <c r="I23" s="11">
        <v>2</v>
      </c>
      <c r="J23" s="11"/>
    </row>
    <row r="24" s="2" customFormat="1" ht="21" customHeight="1" spans="1:10">
      <c r="A24" s="29"/>
      <c r="B24" s="32"/>
      <c r="C24" s="32"/>
      <c r="D24" s="11" t="s">
        <v>198</v>
      </c>
      <c r="E24" s="61" t="s">
        <v>184</v>
      </c>
      <c r="F24" s="61" t="s">
        <v>196</v>
      </c>
      <c r="G24" s="11">
        <v>2</v>
      </c>
      <c r="H24" s="31">
        <v>1</v>
      </c>
      <c r="I24" s="11">
        <v>2</v>
      </c>
      <c r="J24" s="11"/>
    </row>
    <row r="25" s="2" customFormat="1" ht="21" customHeight="1" spans="1:10">
      <c r="A25" s="29"/>
      <c r="B25" s="32"/>
      <c r="C25" s="34"/>
      <c r="D25" s="11" t="s">
        <v>199</v>
      </c>
      <c r="E25" s="61" t="s">
        <v>200</v>
      </c>
      <c r="F25" s="61" t="s">
        <v>201</v>
      </c>
      <c r="G25" s="11">
        <v>2</v>
      </c>
      <c r="H25" s="31">
        <v>1</v>
      </c>
      <c r="I25" s="11">
        <v>2</v>
      </c>
      <c r="J25" s="11"/>
    </row>
    <row r="26" s="2" customFormat="1" ht="21" customHeight="1" spans="1:10">
      <c r="A26" s="29"/>
      <c r="B26" s="11" t="s">
        <v>50</v>
      </c>
      <c r="C26" s="11" t="s">
        <v>202</v>
      </c>
      <c r="D26" s="11" t="s">
        <v>203</v>
      </c>
      <c r="E26" s="28" t="s">
        <v>204</v>
      </c>
      <c r="F26" s="28" t="s">
        <v>204</v>
      </c>
      <c r="G26" s="11">
        <v>15</v>
      </c>
      <c r="H26" s="31">
        <v>1</v>
      </c>
      <c r="I26" s="11">
        <v>15</v>
      </c>
      <c r="J26" s="11"/>
    </row>
    <row r="27" s="2" customFormat="1" ht="21" customHeight="1" spans="1:10">
      <c r="A27" s="29"/>
      <c r="B27" s="11"/>
      <c r="C27" s="11" t="s">
        <v>55</v>
      </c>
      <c r="D27" s="11" t="s">
        <v>205</v>
      </c>
      <c r="E27" s="28" t="s">
        <v>53</v>
      </c>
      <c r="F27" s="28" t="s">
        <v>53</v>
      </c>
      <c r="G27" s="11">
        <v>15</v>
      </c>
      <c r="H27" s="31">
        <v>1</v>
      </c>
      <c r="I27" s="11">
        <v>15</v>
      </c>
      <c r="J27" s="11"/>
    </row>
    <row r="28" s="2" customFormat="1" ht="42" customHeight="1" spans="1:10">
      <c r="A28" s="29"/>
      <c r="B28" s="32" t="s">
        <v>57</v>
      </c>
      <c r="C28" s="26" t="s">
        <v>58</v>
      </c>
      <c r="D28" s="11" t="s">
        <v>206</v>
      </c>
      <c r="E28" s="62" t="s">
        <v>60</v>
      </c>
      <c r="F28" s="61" t="s">
        <v>207</v>
      </c>
      <c r="G28" s="11">
        <v>10</v>
      </c>
      <c r="H28" s="31">
        <v>0.8</v>
      </c>
      <c r="I28" s="11">
        <v>8</v>
      </c>
      <c r="J28" s="11"/>
    </row>
    <row r="29" s="2" customFormat="1" ht="23" customHeight="1" spans="1:10">
      <c r="A29" s="36" t="s">
        <v>62</v>
      </c>
      <c r="B29" s="37"/>
      <c r="C29" s="38" t="s">
        <v>63</v>
      </c>
      <c r="D29" s="39"/>
      <c r="E29" s="39"/>
      <c r="F29" s="39"/>
      <c r="G29" s="38"/>
      <c r="H29" s="40"/>
      <c r="I29" s="38"/>
      <c r="J29" s="38"/>
    </row>
    <row r="30" customFormat="1" ht="24" customHeight="1" spans="1:10">
      <c r="A30" s="36" t="s">
        <v>64</v>
      </c>
      <c r="B30" s="37"/>
      <c r="C30" s="38" t="s">
        <v>65</v>
      </c>
      <c r="D30" s="39"/>
      <c r="E30" s="39"/>
      <c r="F30" s="39"/>
      <c r="G30" s="38"/>
      <c r="H30" s="40"/>
      <c r="I30" s="38"/>
      <c r="J30" s="38"/>
    </row>
    <row r="31" customFormat="1" ht="30" customHeight="1" spans="1:10">
      <c r="A31" s="36" t="s">
        <v>66</v>
      </c>
      <c r="B31" s="37"/>
      <c r="C31" s="38"/>
      <c r="D31" s="39"/>
      <c r="E31" s="39"/>
      <c r="F31" s="39"/>
      <c r="G31" s="38"/>
      <c r="H31" s="40"/>
      <c r="I31" s="38"/>
      <c r="J31" s="38"/>
    </row>
    <row r="32" s="3" customFormat="1" ht="21" customHeight="1" spans="1:10">
      <c r="A32" s="41" t="s">
        <v>67</v>
      </c>
      <c r="B32" s="41"/>
      <c r="C32" s="42" t="s">
        <v>68</v>
      </c>
      <c r="D32" s="42"/>
      <c r="E32" s="42"/>
      <c r="F32" s="42"/>
      <c r="G32" s="42" t="s">
        <v>69</v>
      </c>
      <c r="H32" s="42">
        <v>77712153</v>
      </c>
      <c r="I32" s="42"/>
      <c r="J32" s="42"/>
    </row>
    <row r="33" s="3" customFormat="1" ht="9" customHeight="1" spans="1:10">
      <c r="A33" s="41"/>
      <c r="B33" s="41"/>
      <c r="C33" s="43"/>
      <c r="D33" s="43"/>
      <c r="E33" s="43"/>
      <c r="F33" s="43"/>
      <c r="G33" s="43"/>
      <c r="H33" s="43"/>
      <c r="I33" s="43"/>
      <c r="J33" s="43"/>
    </row>
    <row r="34" s="3" customFormat="1" ht="20" customHeight="1" spans="1:10">
      <c r="A34" s="44" t="s">
        <v>70</v>
      </c>
      <c r="B34" s="44"/>
      <c r="C34" s="45"/>
      <c r="D34" s="45"/>
      <c r="E34" s="45"/>
      <c r="F34" s="45"/>
      <c r="G34" s="45"/>
      <c r="H34" s="41"/>
      <c r="I34" s="45"/>
      <c r="J34" s="45"/>
    </row>
    <row r="35" s="1" customFormat="1" ht="30" customHeight="1" spans="1:10">
      <c r="A35" s="46" t="s">
        <v>71</v>
      </c>
      <c r="B35" s="46"/>
      <c r="C35" s="46"/>
      <c r="D35" s="46"/>
      <c r="E35" s="46"/>
      <c r="F35" s="46"/>
      <c r="G35" s="46"/>
      <c r="H35" s="47"/>
      <c r="I35" s="46"/>
      <c r="J35" s="46"/>
    </row>
    <row r="36" s="1" customFormat="1" ht="18" customHeight="1" spans="1:1">
      <c r="A36" s="2" t="s">
        <v>72</v>
      </c>
    </row>
    <row r="37" s="1" customFormat="1" ht="29" customHeight="1" spans="1:10">
      <c r="A37" s="48" t="s">
        <v>73</v>
      </c>
      <c r="B37" s="48"/>
      <c r="C37" s="48"/>
      <c r="D37" s="48"/>
      <c r="E37" s="48"/>
      <c r="F37" s="48"/>
      <c r="G37" s="48"/>
      <c r="H37" s="48"/>
      <c r="I37" s="48"/>
      <c r="J37" s="48"/>
    </row>
    <row r="38" s="1" customFormat="1" ht="24" customHeight="1" spans="1:10">
      <c r="A38" s="48" t="s">
        <v>74</v>
      </c>
      <c r="B38" s="49"/>
      <c r="C38" s="49"/>
      <c r="D38" s="49"/>
      <c r="E38" s="49"/>
      <c r="F38" s="49"/>
      <c r="G38" s="49"/>
      <c r="H38" s="49"/>
      <c r="I38" s="49"/>
      <c r="J38" s="49"/>
    </row>
    <row r="39" s="1" customFormat="1" ht="20" customHeight="1" spans="1:10">
      <c r="A39" s="2" t="s">
        <v>75</v>
      </c>
      <c r="B39" s="2"/>
      <c r="C39" s="2"/>
      <c r="D39" s="2"/>
      <c r="E39" s="2"/>
      <c r="F39" s="2"/>
      <c r="G39" s="2"/>
      <c r="H39" s="50"/>
      <c r="I39" s="2"/>
      <c r="J39" s="2"/>
    </row>
    <row r="40" s="1" customFormat="1" ht="20" customHeight="1" spans="1:10">
      <c r="A40" s="2" t="s">
        <v>76</v>
      </c>
      <c r="B40" s="2"/>
      <c r="C40" s="2"/>
      <c r="D40" s="2"/>
      <c r="E40" s="2"/>
      <c r="F40" s="2"/>
      <c r="G40" s="2"/>
      <c r="H40" s="50"/>
      <c r="I40" s="2"/>
      <c r="J40" s="2"/>
    </row>
  </sheetData>
  <mergeCells count="34">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9:B29"/>
    <mergeCell ref="C29:J29"/>
    <mergeCell ref="A30:B30"/>
    <mergeCell ref="C30:J30"/>
    <mergeCell ref="A31:B31"/>
    <mergeCell ref="C31:J31"/>
    <mergeCell ref="A32:B32"/>
    <mergeCell ref="A35:J35"/>
    <mergeCell ref="A37:J37"/>
    <mergeCell ref="A38:J38"/>
    <mergeCell ref="A13:A28"/>
    <mergeCell ref="B14:B25"/>
    <mergeCell ref="B26:B27"/>
    <mergeCell ref="C14:C15"/>
    <mergeCell ref="C18:C25"/>
    <mergeCell ref="A6:B10"/>
    <mergeCell ref="A11:B12"/>
  </mergeCells>
  <printOptions horizontalCentered="1"/>
  <pageMargins left="0.751388888888889" right="0.751388888888889" top="1" bottom="1" header="0.5" footer="0.5"/>
  <pageSetup paperSize="9" scale="76"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35</vt:i4>
      </vt:variant>
    </vt:vector>
  </HeadingPairs>
  <TitlesOfParts>
    <vt:vector size="35" baseType="lpstr">
      <vt:lpstr>2019年中央森林抚育补助（营林）</vt:lpstr>
      <vt:lpstr>2019年中央林木良种培育补助</vt:lpstr>
      <vt:lpstr>2019年政策到期后符合条件的上一轮退耕还生态林（退耕）</vt:lpstr>
      <vt:lpstr>2019年中央造林补助</vt:lpstr>
      <vt:lpstr>2019年中央林业生态恢复保护资金新一轮退耕还林现金补助</vt:lpstr>
      <vt:lpstr>2019年第二批新一轮退耕还林种苗费用</vt:lpstr>
      <vt:lpstr>2020年新一轮退耕还林还草现金补助</vt:lpstr>
      <vt:lpstr>2020年退耕还林工作经费</vt:lpstr>
      <vt:lpstr>2020年野生动物养殖后续处置工作市级补助资金</vt:lpstr>
      <vt:lpstr>2020年中央林业改革发展资金（森林抚育补助营林）</vt:lpstr>
      <vt:lpstr>2020年中央林业改革发展资金（森林资源管护支出）</vt:lpstr>
      <vt:lpstr>2020年市级林业生态保护恢复专项资金预算（国土绿化提升行动）</vt:lpstr>
      <vt:lpstr>2020年木材战略储备基地建设等项目中央基建投资预算（仙女山林</vt:lpstr>
      <vt:lpstr>2020年中央基建投资天然林资源保护二期工程</vt:lpstr>
      <vt:lpstr>2020年中央林业改革发展资金（湿地补助）</vt:lpstr>
      <vt:lpstr>2020年中央林业改革发展资金预算（森林防火）</vt:lpstr>
      <vt:lpstr>2021年武陵山生物多样性保护项目</vt:lpstr>
      <vt:lpstr>2021年天保工程社会保险补助和2021年天保工程政策性社会保</vt:lpstr>
      <vt:lpstr>2021年完善退耕还林政策补助</vt:lpstr>
      <vt:lpstr>2021年新一轮退耕还林工程经费</vt:lpstr>
      <vt:lpstr>2021年仙女山机场路复垦资金</vt:lpstr>
      <vt:lpstr>2021年政策到期后符合条件的上一轮退耕还生态林（退耕）</vt:lpstr>
      <vt:lpstr>2021年森林植被恢复费返还</vt:lpstr>
      <vt:lpstr>2021年林业行政审批设备购置</vt:lpstr>
      <vt:lpstr>2021年林长制工作经费</vt:lpstr>
      <vt:lpstr>2021年森林资源管护支出</vt:lpstr>
      <vt:lpstr>2021年林业有害生物防治</vt:lpstr>
      <vt:lpstr>2021年自然保护区日常管理</vt:lpstr>
      <vt:lpstr>2021年林业执法办案经费</vt:lpstr>
      <vt:lpstr>2021年森林防火宣传</vt:lpstr>
      <vt:lpstr>2021年原林业员养老保险和医疗保险补助</vt:lpstr>
      <vt:lpstr>2021年生态护林员补助</vt:lpstr>
      <vt:lpstr>2021年农业保险保费补贴（森林保险）</vt:lpstr>
      <vt:lpstr>2021年中央财政衔接推进乡村振兴补助资金（欠发达国有林场巩固</vt:lpstr>
      <vt:lpstr>2021年财政专项扶贫资金（国有贫困林场）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张雄燕</cp:lastModifiedBy>
  <dcterms:created xsi:type="dcterms:W3CDTF">2021-05-08T03:11:00Z</dcterms:created>
  <dcterms:modified xsi:type="dcterms:W3CDTF">2022-08-26T06:59:45Z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