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汇总表1" sheetId="8" r:id="rId1"/>
  </sheets>
  <calcPr calcId="144525"/>
</workbook>
</file>

<file path=xl/sharedStrings.xml><?xml version="1.0" encoding="utf-8"?>
<sst xmlns="http://schemas.openxmlformats.org/spreadsheetml/2006/main" count="33">
  <si>
    <t>重庆市武隆区2020年度农村客运车辆成品油价格改革财政补贴兑现汇总表</t>
  </si>
  <si>
    <t>编制单位：重庆市武隆区道路运输管理处               编制日期：2021年12月10日                     单位：元</t>
  </si>
  <si>
    <t>补贴
类别</t>
  </si>
  <si>
    <t>补贴
时限</t>
  </si>
  <si>
    <t>燃油类型</t>
  </si>
  <si>
    <t>车辆
数量</t>
  </si>
  <si>
    <t>补贴
金额</t>
  </si>
  <si>
    <t>汽油</t>
  </si>
  <si>
    <t>柴油</t>
  </si>
  <si>
    <t>CNG双燃料</t>
  </si>
  <si>
    <t>9座以下</t>
  </si>
  <si>
    <t>10-19座</t>
  </si>
  <si>
    <t xml:space="preserve"> 金额</t>
  </si>
  <si>
    <t>20-29座</t>
  </si>
  <si>
    <t>30座以上
（含30座）</t>
  </si>
  <si>
    <t>金额</t>
  </si>
  <si>
    <t>补贴</t>
  </si>
  <si>
    <t>数</t>
  </si>
  <si>
    <t>金</t>
  </si>
  <si>
    <t>小</t>
  </si>
  <si>
    <t>标准</t>
  </si>
  <si>
    <t>量</t>
  </si>
  <si>
    <t>额</t>
  </si>
  <si>
    <t>计</t>
  </si>
  <si>
    <t>农村客
运车辆</t>
  </si>
  <si>
    <t>2020.1-12</t>
  </si>
  <si>
    <t>公交客
运车辆</t>
  </si>
  <si>
    <t>出租客
运车辆</t>
  </si>
  <si>
    <t>合  计</t>
  </si>
  <si>
    <t xml:space="preserve">审   核   单   位   </t>
  </si>
  <si>
    <t>运管处:</t>
  </si>
  <si>
    <t>交通局：</t>
  </si>
  <si>
    <t>财政局：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</si>
</sst>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22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19" fillId="17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workbookViewId="0">
      <selection activeCell="S8" sqref="S8"/>
    </sheetView>
  </sheetViews>
  <sheetFormatPr defaultColWidth="9" defaultRowHeight="13.5"/>
  <cols>
    <col min="1" max="1" width="6.5" customWidth="1"/>
    <col min="2" max="2" width="7.75" customWidth="1"/>
    <col min="3" max="3" width="3.39166666666667" customWidth="1"/>
    <col min="4" max="4" width="3.125" customWidth="1"/>
    <col min="5" max="5" width="6.375" customWidth="1"/>
    <col min="6" max="6" width="4.25" customWidth="1"/>
    <col min="7" max="7" width="3.625" customWidth="1"/>
    <col min="8" max="8" width="7.25" customWidth="1"/>
    <col min="9" max="9" width="7.75" customWidth="1"/>
    <col min="10" max="10" width="4.5" customWidth="1"/>
    <col min="11" max="11" width="2.5" customWidth="1"/>
    <col min="12" max="12" width="6.25" customWidth="1"/>
    <col min="13" max="13" width="4.5" customWidth="1"/>
    <col min="14" max="14" width="2.625" customWidth="1"/>
    <col min="15" max="15" width="6.25" customWidth="1"/>
    <col min="16" max="16" width="5.125" customWidth="1"/>
    <col min="17" max="17" width="2.625" customWidth="1"/>
    <col min="18" max="18" width="6.875" customWidth="1"/>
    <col min="19" max="19" width="7" customWidth="1"/>
    <col min="20" max="20" width="3.5" customWidth="1"/>
    <col min="21" max="21" width="2" customWidth="1"/>
    <col min="22" max="22" width="1.75" customWidth="1"/>
    <col min="23" max="23" width="3.5" customWidth="1"/>
    <col min="24" max="24" width="2.34166666666667" customWidth="1"/>
    <col min="25" max="25" width="1.875" customWidth="1"/>
    <col min="26" max="26" width="4.75" customWidth="1"/>
    <col min="27" max="27" width="2.21666666666667" customWidth="1"/>
    <col min="28" max="28" width="2.775" customWidth="1"/>
    <col min="29" max="29" width="3.5" customWidth="1"/>
    <col min="30" max="30" width="4.25" customWidth="1"/>
    <col min="31" max="31" width="7.75" customWidth="1"/>
    <col min="33" max="33" width="12.5" customWidth="1"/>
  </cols>
  <sheetData>
    <row r="1" customFormat="1" ht="59" customHeight="1" spans="1:3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Format="1" ht="16" customHeight="1" spans="1:3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customFormat="1" ht="20" customHeight="1" spans="1:31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38"/>
      <c r="AA3" s="38"/>
      <c r="AB3" s="38"/>
      <c r="AC3" s="38"/>
      <c r="AD3" s="4" t="s">
        <v>5</v>
      </c>
      <c r="AE3" s="4" t="s">
        <v>6</v>
      </c>
    </row>
    <row r="4" ht="20" customHeight="1" spans="1:33">
      <c r="A4" s="7"/>
      <c r="B4" s="8"/>
      <c r="C4" s="9" t="s">
        <v>7</v>
      </c>
      <c r="D4" s="9"/>
      <c r="E4" s="9"/>
      <c r="F4" s="6"/>
      <c r="G4" s="6"/>
      <c r="H4" s="6"/>
      <c r="I4" s="9"/>
      <c r="J4" s="9" t="s">
        <v>8</v>
      </c>
      <c r="K4" s="9"/>
      <c r="L4" s="9"/>
      <c r="M4" s="9"/>
      <c r="N4" s="9"/>
      <c r="O4" s="9"/>
      <c r="P4" s="9"/>
      <c r="Q4" s="9"/>
      <c r="R4" s="9"/>
      <c r="S4" s="9"/>
      <c r="T4" s="32" t="s">
        <v>9</v>
      </c>
      <c r="U4" s="9"/>
      <c r="V4" s="9"/>
      <c r="W4" s="9"/>
      <c r="X4" s="9"/>
      <c r="Y4" s="9"/>
      <c r="Z4" s="9"/>
      <c r="AA4" s="9"/>
      <c r="AB4" s="9"/>
      <c r="AC4" s="9"/>
      <c r="AD4" s="39"/>
      <c r="AE4" s="40"/>
      <c r="AG4" s="47"/>
    </row>
    <row r="5" customFormat="1" ht="27" customHeight="1" spans="1:31">
      <c r="A5" s="7"/>
      <c r="B5" s="7"/>
      <c r="C5" s="10" t="s">
        <v>10</v>
      </c>
      <c r="D5" s="11"/>
      <c r="E5" s="11"/>
      <c r="F5" s="9" t="s">
        <v>11</v>
      </c>
      <c r="G5" s="9"/>
      <c r="H5" s="9"/>
      <c r="I5" s="25" t="s">
        <v>12</v>
      </c>
      <c r="J5" s="10" t="s">
        <v>11</v>
      </c>
      <c r="K5" s="11"/>
      <c r="L5" s="26"/>
      <c r="M5" s="10" t="s">
        <v>13</v>
      </c>
      <c r="N5" s="11"/>
      <c r="O5" s="26"/>
      <c r="P5" s="27" t="s">
        <v>14</v>
      </c>
      <c r="Q5" s="11"/>
      <c r="R5" s="26"/>
      <c r="S5" s="7" t="s">
        <v>15</v>
      </c>
      <c r="T5" s="8" t="s">
        <v>10</v>
      </c>
      <c r="U5" s="33"/>
      <c r="V5" s="25"/>
      <c r="W5" s="10" t="s">
        <v>13</v>
      </c>
      <c r="X5" s="11"/>
      <c r="Y5" s="26"/>
      <c r="Z5" s="41" t="s">
        <v>14</v>
      </c>
      <c r="AA5" s="12"/>
      <c r="AB5" s="12"/>
      <c r="AC5" s="25" t="s">
        <v>15</v>
      </c>
      <c r="AD5" s="40"/>
      <c r="AE5" s="40"/>
    </row>
    <row r="6" customFormat="1" ht="20" customHeight="1" spans="1:31">
      <c r="A6" s="7"/>
      <c r="B6" s="7"/>
      <c r="C6" s="6" t="s">
        <v>16</v>
      </c>
      <c r="D6" s="6" t="s">
        <v>17</v>
      </c>
      <c r="E6" s="6" t="s">
        <v>18</v>
      </c>
      <c r="F6" s="7" t="s">
        <v>16</v>
      </c>
      <c r="G6" s="7" t="s">
        <v>17</v>
      </c>
      <c r="H6" s="7" t="s">
        <v>18</v>
      </c>
      <c r="I6" s="7" t="s">
        <v>19</v>
      </c>
      <c r="J6" s="6" t="s">
        <v>16</v>
      </c>
      <c r="K6" s="6" t="s">
        <v>17</v>
      </c>
      <c r="L6" s="6" t="s">
        <v>18</v>
      </c>
      <c r="M6" s="6" t="s">
        <v>16</v>
      </c>
      <c r="N6" s="6" t="s">
        <v>17</v>
      </c>
      <c r="O6" s="6" t="s">
        <v>18</v>
      </c>
      <c r="P6" s="6" t="s">
        <v>16</v>
      </c>
      <c r="Q6" s="6" t="s">
        <v>17</v>
      </c>
      <c r="R6" s="6" t="s">
        <v>18</v>
      </c>
      <c r="S6" s="7" t="s">
        <v>19</v>
      </c>
      <c r="T6" s="6" t="s">
        <v>16</v>
      </c>
      <c r="U6" s="6" t="s">
        <v>17</v>
      </c>
      <c r="V6" s="6" t="s">
        <v>18</v>
      </c>
      <c r="W6" s="6" t="s">
        <v>16</v>
      </c>
      <c r="X6" s="6" t="s">
        <v>17</v>
      </c>
      <c r="Y6" s="6" t="s">
        <v>18</v>
      </c>
      <c r="Z6" s="7" t="s">
        <v>16</v>
      </c>
      <c r="AA6" s="7" t="s">
        <v>17</v>
      </c>
      <c r="AB6" s="7" t="s">
        <v>18</v>
      </c>
      <c r="AC6" s="7" t="s">
        <v>19</v>
      </c>
      <c r="AD6" s="40"/>
      <c r="AE6" s="40"/>
    </row>
    <row r="7" customFormat="1" ht="27" customHeight="1" spans="1:31">
      <c r="A7" s="12"/>
      <c r="B7" s="12"/>
      <c r="C7" s="12" t="s">
        <v>20</v>
      </c>
      <c r="D7" s="12" t="s">
        <v>21</v>
      </c>
      <c r="E7" s="12" t="s">
        <v>22</v>
      </c>
      <c r="F7" s="12" t="s">
        <v>20</v>
      </c>
      <c r="G7" s="12" t="s">
        <v>21</v>
      </c>
      <c r="H7" s="12" t="s">
        <v>22</v>
      </c>
      <c r="I7" s="12" t="s">
        <v>23</v>
      </c>
      <c r="J7" s="12" t="s">
        <v>20</v>
      </c>
      <c r="K7" s="12" t="s">
        <v>21</v>
      </c>
      <c r="L7" s="12" t="s">
        <v>22</v>
      </c>
      <c r="M7" s="7" t="s">
        <v>20</v>
      </c>
      <c r="N7" s="7" t="s">
        <v>21</v>
      </c>
      <c r="O7" s="7" t="s">
        <v>22</v>
      </c>
      <c r="P7" s="12" t="s">
        <v>20</v>
      </c>
      <c r="Q7" s="12" t="s">
        <v>21</v>
      </c>
      <c r="R7" s="12" t="s">
        <v>22</v>
      </c>
      <c r="S7" s="12" t="s">
        <v>23</v>
      </c>
      <c r="T7" s="12" t="s">
        <v>20</v>
      </c>
      <c r="U7" s="12" t="s">
        <v>21</v>
      </c>
      <c r="V7" s="12" t="s">
        <v>22</v>
      </c>
      <c r="W7" s="12" t="s">
        <v>20</v>
      </c>
      <c r="X7" s="12" t="s">
        <v>21</v>
      </c>
      <c r="Y7" s="12" t="s">
        <v>22</v>
      </c>
      <c r="Z7" s="12" t="s">
        <v>20</v>
      </c>
      <c r="AA7" s="12" t="s">
        <v>21</v>
      </c>
      <c r="AB7" s="12" t="s">
        <v>22</v>
      </c>
      <c r="AC7" s="12" t="s">
        <v>23</v>
      </c>
      <c r="AD7" s="41"/>
      <c r="AE7" s="41"/>
    </row>
    <row r="8" customFormat="1" ht="36" customHeight="1" spans="1:31">
      <c r="A8" s="13" t="s">
        <v>24</v>
      </c>
      <c r="B8" s="14" t="s">
        <v>25</v>
      </c>
      <c r="C8" s="15">
        <v>860</v>
      </c>
      <c r="D8" s="16">
        <v>38</v>
      </c>
      <c r="E8" s="16">
        <v>337120</v>
      </c>
      <c r="F8" s="16">
        <v>1120</v>
      </c>
      <c r="G8" s="16">
        <v>147</v>
      </c>
      <c r="H8" s="16">
        <v>1861440</v>
      </c>
      <c r="I8" s="16">
        <v>2198560</v>
      </c>
      <c r="J8" s="16">
        <v>1120</v>
      </c>
      <c r="K8" s="16">
        <v>53</v>
      </c>
      <c r="L8" s="28">
        <v>596960</v>
      </c>
      <c r="M8" s="18">
        <v>1290</v>
      </c>
      <c r="N8" s="18">
        <v>15</v>
      </c>
      <c r="O8" s="18">
        <v>203820</v>
      </c>
      <c r="P8" s="17">
        <v>1720</v>
      </c>
      <c r="Q8" s="16">
        <v>33</v>
      </c>
      <c r="R8" s="16">
        <v>600280</v>
      </c>
      <c r="S8" s="34">
        <v>1401060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>
        <f>D8+G8+K8+N8+Q8</f>
        <v>286</v>
      </c>
      <c r="AE8" s="42">
        <v>3599620</v>
      </c>
    </row>
    <row r="9" customFormat="1" ht="26" customHeight="1" spans="1:31">
      <c r="A9" s="13" t="s">
        <v>26</v>
      </c>
      <c r="B9" s="14"/>
      <c r="C9" s="16"/>
      <c r="D9" s="17"/>
      <c r="E9" s="16"/>
      <c r="F9" s="18"/>
      <c r="G9" s="18"/>
      <c r="H9" s="18"/>
      <c r="I9" s="18"/>
      <c r="J9" s="16"/>
      <c r="K9" s="16"/>
      <c r="L9" s="16"/>
      <c r="M9" s="20"/>
      <c r="N9" s="20"/>
      <c r="O9" s="2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43"/>
      <c r="AD9" s="16"/>
      <c r="AE9" s="16"/>
    </row>
    <row r="10" customFormat="1" ht="25" customHeight="1" spans="1:31">
      <c r="A10" s="13" t="s">
        <v>27</v>
      </c>
      <c r="B10" s="19"/>
      <c r="C10" s="2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42"/>
    </row>
    <row r="11" customFormat="1" ht="31" customHeight="1" spans="1:31">
      <c r="A11" s="9" t="s">
        <v>28</v>
      </c>
      <c r="B11" s="19"/>
      <c r="C11" s="16"/>
      <c r="D11" s="16"/>
      <c r="E11" s="16"/>
      <c r="F11" s="16"/>
      <c r="G11" s="16"/>
      <c r="H11" s="16"/>
      <c r="I11" s="16">
        <v>2198560</v>
      </c>
      <c r="J11" s="16"/>
      <c r="K11" s="16"/>
      <c r="L11" s="28">
        <v>596960</v>
      </c>
      <c r="M11" s="18"/>
      <c r="N11" s="18"/>
      <c r="O11" s="18">
        <f>SUM(O8:O10)</f>
        <v>203820</v>
      </c>
      <c r="P11" s="17"/>
      <c r="Q11" s="16"/>
      <c r="R11" s="16">
        <f>SUM(R8:R10)</f>
        <v>600280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>
        <v>286</v>
      </c>
      <c r="AE11" s="42">
        <f>SUM(AE8:AE10)</f>
        <v>3599620</v>
      </c>
    </row>
    <row r="12" customFormat="1" ht="22" customHeight="1" spans="1:31">
      <c r="A12" s="21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32"/>
    </row>
    <row r="13" customFormat="1" spans="1:31">
      <c r="A13" s="23" t="s">
        <v>30</v>
      </c>
      <c r="B13" s="23"/>
      <c r="C13" s="23"/>
      <c r="D13" s="23"/>
      <c r="E13" s="23"/>
      <c r="F13" s="23"/>
      <c r="G13" s="23"/>
      <c r="H13" s="23" t="s">
        <v>31</v>
      </c>
      <c r="I13" s="23"/>
      <c r="J13" s="23"/>
      <c r="K13" s="23"/>
      <c r="L13" s="23"/>
      <c r="M13" s="23"/>
      <c r="N13" s="23"/>
      <c r="O13" s="23"/>
      <c r="P13" s="29" t="s">
        <v>32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44"/>
    </row>
    <row r="14" customFormat="1" spans="1:3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0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45"/>
    </row>
    <row r="15" customFormat="1" spans="1:3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0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45"/>
    </row>
    <row r="16" customFormat="1" spans="1:3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0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45"/>
    </row>
    <row r="17" customFormat="1" spans="1:3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0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45"/>
    </row>
    <row r="18" customFormat="1" ht="77" customHeight="1" spans="1:3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1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46"/>
    </row>
    <row r="19" customFormat="1" ht="14.25" spans="1:3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customFormat="1" ht="14.25" spans="1:3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customFormat="1" ht="14.25" spans="1:3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customFormat="1" ht="14.25" spans="1:3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</sheetData>
  <mergeCells count="22">
    <mergeCell ref="A1:AE1"/>
    <mergeCell ref="A2:AE2"/>
    <mergeCell ref="C3:AC3"/>
    <mergeCell ref="C4:I4"/>
    <mergeCell ref="J4:S4"/>
    <mergeCell ref="T4:AC4"/>
    <mergeCell ref="C5:E5"/>
    <mergeCell ref="F5:H5"/>
    <mergeCell ref="J5:L5"/>
    <mergeCell ref="M5:O5"/>
    <mergeCell ref="P5:R5"/>
    <mergeCell ref="T5:V5"/>
    <mergeCell ref="W5:Y5"/>
    <mergeCell ref="Z5:AB5"/>
    <mergeCell ref="A12:AE12"/>
    <mergeCell ref="A3:A7"/>
    <mergeCell ref="B3:B7"/>
    <mergeCell ref="AD3:AD7"/>
    <mergeCell ref="AE3:AE7"/>
    <mergeCell ref="A13:G18"/>
    <mergeCell ref="H13:O18"/>
    <mergeCell ref="P13:AE18"/>
  </mergeCells>
  <pageMargins left="0.75" right="0.235416666666667" top="1" bottom="0.432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尹顺</cp:lastModifiedBy>
  <dcterms:created xsi:type="dcterms:W3CDTF">2017-11-27T04:24:00Z</dcterms:created>
  <dcterms:modified xsi:type="dcterms:W3CDTF">2021-12-27T02:37:49Z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A325D13D2E484D8CB253B0A306E11B8E</vt:lpwstr>
  </property>
</Properties>
</file>