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1年度部门整体支出绩效自评表" sheetId="22" r:id="rId1"/>
    <sheet name="2021年页岩气开发利用中央财政补贴资金" sheetId="2" r:id="rId2"/>
    <sheet name="后坪乡高峰槽安置点配套设施建设项目" sheetId="3" r:id="rId3"/>
    <sheet name="火炉镇向前村南泥坎安置点配套设施建设项目" sheetId="4" r:id="rId4"/>
    <sheet name="粮食安全行政首长责任制考核" sheetId="5" r:id="rId5"/>
    <sheet name="粮食保供补助" sheetId="6" r:id="rId6"/>
    <sheet name="区级储备粮贴息" sheetId="7" r:id="rId7"/>
    <sheet name="江白马航电枢纽项目管理经费" sheetId="8" r:id="rId8"/>
    <sheet name="应急成品粮食费用补贴" sheetId="9" r:id="rId9"/>
    <sheet name="长江经济带及双城经济圈工作经费" sheetId="10" r:id="rId10"/>
    <sheet name="重大项目储备经费" sheetId="11" r:id="rId11"/>
    <sheet name="易地扶贫搬迁市级示范工程市基本建设统筹资金" sheetId="12" r:id="rId12"/>
    <sheet name="农本调查经费" sheetId="19" r:id="rId13"/>
    <sheet name="市场价格监测经费" sheetId="20" r:id="rId14"/>
    <sheet name="追加储备粮恒温设施建设资金" sheetId="14" r:id="rId15"/>
    <sheet name="追加成品粮费用" sheetId="13" r:id="rId16"/>
    <sheet name="追加红苕粉项目经费" sheetId="15" r:id="rId17"/>
    <sheet name="追加新增成品粮720吨储备补贴" sheetId="16" r:id="rId18"/>
    <sheet name="追加信用旅游系统建设和运行维护费" sheetId="17" r:id="rId19"/>
    <sheet name="追加信用平台运维费" sheetId="18" r:id="rId20"/>
  </sheets>
  <calcPr calcId="144525"/>
</workbook>
</file>

<file path=xl/sharedStrings.xml><?xml version="1.0" encoding="utf-8"?>
<sst xmlns="http://schemas.openxmlformats.org/spreadsheetml/2006/main" count="1656" uniqueCount="427">
  <si>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</si>
  <si>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</si>
  <si>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</si>
  <si>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</si>
  <si>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</si>
  <si>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</si>
  <si>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</si>
  <si>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</si>
  <si>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</si>
  <si>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</si>
  <si>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</si>
  <si>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</si>
  <si>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</si>
  <si>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</si>
  <si>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</si>
  <si>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</si>
  <si>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</si>
  <si>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</si>
  <si>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</si>
  <si>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</si>
  <si>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</si>
  <si>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</si>
  <si>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</si>
  <si>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</si>
  <si>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</si>
  <si>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</si>
  <si>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</si>
  <si>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</si>
  <si>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</si>
  <si>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</si>
  <si>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</si>
  <si>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</si>
  <si>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</si>
  <si>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</si>
  <si>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</si>
  <si>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</si>
  <si>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</si>
  <si>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</si>
  <si>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</si>
  <si>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</si>
  <si>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</si>
  <si>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</si>
  <si>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</si>
  <si>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</si>
  <si>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</si>
  <si>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</si>
  <si>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</si>
  <si>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</si>
  <si>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</si>
  <si>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</si>
  <si>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</si>
  <si>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</si>
  <si>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</si>
  <si>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</si>
  <si>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</si>
  <si>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</si>
  <si>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</si>
  <si>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</si>
  <si>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</si>
  <si>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</si>
  <si>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</si>
  <si>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</si>
  <si>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</si>
  <si>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</si>
  <si>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</si>
  <si>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</si>
  <si>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</si>
  <si>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</si>
  <si>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</si>
  <si>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</si>
  <si>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</si>
  <si>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</si>
  <si>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</si>
  <si>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</si>
  <si>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
（30分）</t>
  </si>
  <si>
    <t>党建工作开展情况</t>
  </si>
  <si>
    <t>反映部门（单位）党建工作开展情况。</t>
  </si>
  <si>
    <t>全部完成得3分，未完成不得分。</t>
  </si>
  <si>
    <t>高质量推进规划编制工作</t>
  </si>
  <si>
    <t>反映部门（单位）规划编制工作情况。编制完成《武隆区国民经济和社会发展第十四个五年规划和二〇三五年远景目标纲要》等。</t>
  </si>
  <si>
    <t>积极融入成渝地区双城经济圈建设。</t>
  </si>
  <si>
    <t>反映部门（单位）积极融入成渝地区双城经济圈建设情况。先后出台一系列文件。</t>
  </si>
  <si>
    <t>主动融入“一区两群”协调发展。</t>
  </si>
  <si>
    <t>反映部门（单位）融入“一区两群”协调发展情况。</t>
  </si>
  <si>
    <t>全部完成得2分，未完成不得分。</t>
  </si>
  <si>
    <t>抓好重点项目建设</t>
  </si>
  <si>
    <t>1.反映部门（单位）固定资产投资稳步增长情况；
2.反映部门（单位）重点项目扎实推进情况；
3.反映部门（单位）争资立项目标任务完成情况；
4.反映部门（单位）中央预算内投资项目调度情况；
5.反映部门（单位）白马航电枢纽项目投资完成情况；
6.反映部门（单位）页岩气勘探开发项目情况；
7.反映部门（单位）四眼坪风电改扩建项目建设情况；
8.反映部门（单位）农网巩固提升工程开展情况；</t>
  </si>
  <si>
    <t>全部完成得8分，未完成不得分。</t>
  </si>
  <si>
    <t>全力抓好重大决策执行</t>
  </si>
  <si>
    <t>反映部门（单位）重大决策执行情况。一是深入开展“优化营商环境深化年”活动；二是持续推进长江经济带发展工作。</t>
  </si>
  <si>
    <t>推进市区级民生实事</t>
  </si>
  <si>
    <t>反映部门（单位）牵头推进市区级民生实事情况。</t>
  </si>
  <si>
    <t>扎实推进“六稳”“六保”</t>
  </si>
  <si>
    <t>反映部门（单位）扎实推进“六稳”“六保”情况。</t>
  </si>
  <si>
    <t>抓实抓细疫情防控</t>
  </si>
  <si>
    <t>反映部门（单位）抓实抓细疫情防控工作情况。</t>
  </si>
  <si>
    <t>效益</t>
  </si>
  <si>
    <t>经济效益
（10分）</t>
  </si>
  <si>
    <t>经济运行稳中有进</t>
  </si>
  <si>
    <t>反映部门（单位）经济运行调度情况。坚持执行每月调度、季度分析的监测机制，每月对经济运行情况进行分析，逐季提请区政府召开经济形势分析会，注重强化对重点领域、重点部门经济指标、“四上”企业培育实行常态化监测、经常性督促和节点性调度。</t>
  </si>
  <si>
    <t>全部完成得10分，未完成不得分。</t>
  </si>
  <si>
    <t>社会效益
（10分）</t>
  </si>
  <si>
    <t>安全防范意识和应急能力得到加强</t>
  </si>
  <si>
    <t>反映部门（单位）领导干部职工安全防范意识情况。</t>
  </si>
  <si>
    <t>全部符合得10分，每出现一例不符合的扣0.5分。</t>
  </si>
  <si>
    <t>生态效益（5分）</t>
  </si>
  <si>
    <t>统筹推进全区“双碳”工作</t>
  </si>
  <si>
    <t>反映部门（单位）统筹推进全区“双碳”工作情况。</t>
  </si>
  <si>
    <t>全部完成得5分，未完成不得分。</t>
  </si>
  <si>
    <t>可持续影响（5分）</t>
  </si>
  <si>
    <t>信息化系统正常运行</t>
  </si>
  <si>
    <t>反映部门（单位）OA办公系统正常运行情况。</t>
  </si>
  <si>
    <t>全部符合得5分，每出现一例不符合的扣0.5分。</t>
  </si>
  <si>
    <t>服务对象满意度（10分）</t>
  </si>
  <si>
    <t>社会群众满意度</t>
  </si>
  <si>
    <t>反映社会群众对本单位服务水平的满意度。</t>
  </si>
  <si>
    <t>满意度≥90%的，得10分；90%＞满意度≥80%，得8分；80%＞比率≥70%，得6分；70%＞比率≥60%，得5分；比率＜60%得0分。</t>
  </si>
  <si>
    <t>小计</t>
  </si>
  <si>
    <t>-</t>
  </si>
  <si>
    <t>评价结果</t>
  </si>
  <si>
    <t>√优  90分≤得分≤100分； □良  80分≤得分＜90分；□中  60分≤得分＜80分；  □差  0分≤得分＜60分。</t>
  </si>
  <si>
    <t>部门审核意见</t>
  </si>
  <si>
    <t>财政归口科室审核意见</t>
  </si>
  <si>
    <t xml:space="preserve">2021年度项目资金绩效自评表 </t>
  </si>
  <si>
    <t>项目名称</t>
  </si>
  <si>
    <t>2021年页岩气开发利用中央财政补贴资金</t>
  </si>
  <si>
    <t>总分</t>
  </si>
  <si>
    <t>等级</t>
  </si>
  <si>
    <t>优</t>
  </si>
  <si>
    <t>主管部门</t>
  </si>
  <si>
    <t xml:space="preserve">区发展和改革委员会   </t>
  </si>
  <si>
    <t>实施单位</t>
  </si>
  <si>
    <t>项目资金（万元）</t>
  </si>
  <si>
    <t>年初预算数</t>
  </si>
  <si>
    <t>全年预算数（A）</t>
  </si>
  <si>
    <t>全年执行数（B）</t>
  </si>
  <si>
    <t>执行率（B/A,%)</t>
  </si>
  <si>
    <t>年度资金总额</t>
  </si>
  <si>
    <t>其中：当年财政拨款</t>
  </si>
  <si>
    <t xml:space="preserve">     上年结转资金</t>
  </si>
  <si>
    <t xml:space="preserve"> 其他资金</t>
  </si>
  <si>
    <t>年度总体目标</t>
  </si>
  <si>
    <t>年初设定目标</t>
  </si>
  <si>
    <t>全年目标实际完成情况</t>
  </si>
  <si>
    <t>按页岩气销售量确认后，完成补助资金的划拨。</t>
  </si>
  <si>
    <t>会同区财政局对2020年页岩气实际开发利用量进行了确认，并完成了2020年页岩气补贴清算工作。拨款资料已提交，财政暂未拨款。</t>
  </si>
  <si>
    <t>绩效指标</t>
  </si>
  <si>
    <t>年度指标值</t>
  </si>
  <si>
    <t>全年完成值</t>
  </si>
  <si>
    <t>得分系数</t>
  </si>
  <si>
    <t>偏离绩效目标原因及下一步改进措施</t>
  </si>
  <si>
    <t>产出指标</t>
  </si>
  <si>
    <t>数量指标</t>
  </si>
  <si>
    <t>产气量</t>
  </si>
  <si>
    <t>≥1.88亿方</t>
  </si>
  <si>
    <t>=2亿方</t>
  </si>
  <si>
    <t>新开页岩气井钻井数量</t>
  </si>
  <si>
    <t>≥8口</t>
  </si>
  <si>
    <t>=38口井</t>
  </si>
  <si>
    <t>时效指标</t>
  </si>
  <si>
    <t>任务按时完成</t>
  </si>
  <si>
    <t>=100%</t>
  </si>
  <si>
    <t>效益指标</t>
  </si>
  <si>
    <t>经济效益</t>
  </si>
  <si>
    <t>增加地方税收</t>
  </si>
  <si>
    <t>≥200万元</t>
  </si>
  <si>
    <t>=669万元</t>
  </si>
  <si>
    <t>带动工业产值</t>
  </si>
  <si>
    <t>≥4000万元</t>
  </si>
  <si>
    <t>=21000万元</t>
  </si>
  <si>
    <t>社会效益</t>
  </si>
  <si>
    <t>施工安全</t>
  </si>
  <si>
    <t>全年零安全事故</t>
  </si>
  <si>
    <t>零安全事故</t>
  </si>
  <si>
    <t>可持续影响指标</t>
  </si>
  <si>
    <t>居民用气得到保障</t>
  </si>
  <si>
    <t>满意度指标</t>
  </si>
  <si>
    <t>服务对象满意度</t>
  </si>
  <si>
    <t>企业满意度</t>
  </si>
  <si>
    <t>≥98%</t>
  </si>
  <si>
    <t>群众满意度</t>
  </si>
  <si>
    <t>说明</t>
  </si>
  <si>
    <t>无</t>
  </si>
  <si>
    <t>后坪乡高峰槽安置点配套设施建设项目</t>
  </si>
  <si>
    <t>区发展改革委</t>
  </si>
  <si>
    <t>后坪乡</t>
  </si>
  <si>
    <t>主要建设管网、道路、挡墙等工程内容，道路约为2298平方米，挡墙约为3283.6平方米，管网长度约为600米。</t>
  </si>
  <si>
    <t>完成建设管网、道路、挡墙等工程内容，道路约为2298平方米，挡墙约为3283.6平方米，管网长度约为600米。</t>
  </si>
  <si>
    <t>建设管网600米</t>
  </si>
  <si>
    <t>≥600米</t>
  </si>
  <si>
    <t>=600米</t>
  </si>
  <si>
    <t>质量指标</t>
  </si>
  <si>
    <t>工程验收合格率</t>
  </si>
  <si>
    <t>工程完成及时率</t>
  </si>
  <si>
    <t>促进农民增收率</t>
  </si>
  <si>
    <t>=10%</t>
  </si>
  <si>
    <t>生态效益</t>
  </si>
  <si>
    <t>农村土地资源利用率</t>
  </si>
  <si>
    <t>比上年提高</t>
  </si>
  <si>
    <t>提高</t>
  </si>
  <si>
    <t>农村环境污染率</t>
  </si>
  <si>
    <t>比上年减少</t>
  </si>
  <si>
    <t>减少</t>
  </si>
  <si>
    <t>火炉镇向前村南泥坎安置点配套设施建设项目</t>
  </si>
  <si>
    <t>火炉镇</t>
  </si>
  <si>
    <t>主要建设地面铺装、篮球场、挡墙、沥青道路、公厕、电气、给排水工程、绿化等</t>
  </si>
  <si>
    <t>完成地面铺装、篮球场、挡墙、沥青道路、公厕、电气、给排水工程、绿化等建设内容</t>
  </si>
  <si>
    <t>完成道路广场2000平方米</t>
  </si>
  <si>
    <t>≥2000平方米</t>
  </si>
  <si>
    <t>=2000平方米</t>
  </si>
  <si>
    <t>粮食安全行政首长责任制考核</t>
  </si>
  <si>
    <t>1.完成粮食科技活动周、世界粮食日和爱粮节粮周等宣传活动，提高群众节粮爱粮意识。2.完成粮食保供应急演练。3.按照市政府下达的考核任务，牵头完成我区粮食安全行政首长责任制考核和资料上报工作。</t>
  </si>
  <si>
    <t>根据市政府下达的考核任务，牵头完成我区粮食安全行政首长责任制考核和资料上报工作。同时，通过在粮食科技活动周、世界粮食日和爱粮节粮周等积极开展宣传活动及开展粮食保供应急演练工作，提高了群众节粮爱粮意识。</t>
  </si>
  <si>
    <t>举办宣传活动次数</t>
  </si>
  <si>
    <t>≥3次</t>
  </si>
  <si>
    <t>=3次</t>
  </si>
  <si>
    <t>编印宣传材料数量</t>
  </si>
  <si>
    <t>≥15000册</t>
  </si>
  <si>
    <t>=15000册</t>
  </si>
  <si>
    <t>现场检查次数</t>
  </si>
  <si>
    <t>≥12次</t>
  </si>
  <si>
    <t>=12次</t>
  </si>
  <si>
    <t>年度检查任务按时完成率</t>
  </si>
  <si>
    <t>≥95%</t>
  </si>
  <si>
    <t>宣传政策知晓率</t>
  </si>
  <si>
    <t>≥90%</t>
  </si>
  <si>
    <t>=95%</t>
  </si>
  <si>
    <t>广大群众爱粮节粮意识</t>
  </si>
  <si>
    <t>提高广大群众爱粮节粮意识</t>
  </si>
  <si>
    <t>群众爱粮节粮意识显著提高</t>
  </si>
  <si>
    <t>居民粮食安全满意度</t>
  </si>
  <si>
    <t>=97%</t>
  </si>
  <si>
    <t>粮食保供补助</t>
  </si>
  <si>
    <t>加强应急加工、配送、销售等设施布局及建设，确保突发事件时，应急体系相互衔接、协调运转，有效发挥应急保障作用。</t>
  </si>
  <si>
    <t>对建立的26个乡镇（街道）33个粮食应急供应点及加工配送网点按照1000元/个的标准进行补助，扶持粮食应急网点发展，增强粮食系统应急保供能力。</t>
  </si>
  <si>
    <t>粮油流通监测月报</t>
  </si>
  <si>
    <t>粮油价格监测周报</t>
  </si>
  <si>
    <t>≥48次</t>
  </si>
  <si>
    <t>=48次</t>
  </si>
  <si>
    <t>粮油价格监测季报</t>
  </si>
  <si>
    <t>≥4次</t>
  </si>
  <si>
    <t>=4次</t>
  </si>
  <si>
    <t>=45次</t>
  </si>
  <si>
    <t>成本指标</t>
  </si>
  <si>
    <t>应急供应点补助标准</t>
  </si>
  <si>
    <t>=1000元/每个点</t>
  </si>
  <si>
    <t>粮油价格</t>
  </si>
  <si>
    <t>稳定、无异常波动</t>
  </si>
  <si>
    <t>粮食安全持续提高</t>
  </si>
  <si>
    <t>持续提高</t>
  </si>
  <si>
    <t>区级储备粮贴息</t>
  </si>
  <si>
    <t>区级储备粮（原粮稻谷）规模数量为2000吨，严格按照“一符、三专、四落实”的要求管理，确保储存粮食安全和质量良好。稻谷等级必须达到国家标准三级（含三级）以上；水分、杂质、气味、色泽等质量必须符合国家标准；符合国家卫生标准及《粮油储存品质判定标准》宜存指标。</t>
  </si>
  <si>
    <t>严格按照稻谷储存相关标准及“一符、三专、四落实”的要求管理，完成区级储备粮（原粮稻谷）2000吨。</t>
  </si>
  <si>
    <t>粮食储存数量</t>
  </si>
  <si>
    <t>≥2000吨</t>
  </si>
  <si>
    <t>=2000吨</t>
  </si>
  <si>
    <t>=16次</t>
  </si>
  <si>
    <t>粮食储存质量</t>
  </si>
  <si>
    <t>三级及以上</t>
  </si>
  <si>
    <t>二级</t>
  </si>
  <si>
    <t>粮食储存条件</t>
  </si>
  <si>
    <t>仓库卫生、粮面平整、储粮安全</t>
  </si>
  <si>
    <t>每吨补助金额</t>
  </si>
  <si>
    <r>
      <rPr>
        <sz val="10"/>
        <rFont val="Arial"/>
        <charset val="134"/>
      </rPr>
      <t>≤</t>
    </r>
    <r>
      <rPr>
        <sz val="10"/>
        <rFont val="宋体"/>
        <charset val="134"/>
        <scheme val="minor"/>
      </rPr>
      <t>455元/吨</t>
    </r>
  </si>
  <si>
    <t>=455元/吨</t>
  </si>
  <si>
    <t>保障粮食供应</t>
  </si>
  <si>
    <t>粮食供应得到保障</t>
  </si>
  <si>
    <t>持续提高粮食安全</t>
  </si>
  <si>
    <t>=98%</t>
  </si>
  <si>
    <t>乌江白马航电枢纽项目管理经费</t>
  </si>
  <si>
    <t>一是主体工程开工建设；二是达到序时推进进度；三是完成3亿元以上的固定资产投资；四是搬迁群众能顺利实现搬迁；五是企业满意度；六是施工安全。</t>
  </si>
  <si>
    <t>一是右岸一期工程已完成右岸临建设施施工营地建设，1#、3#场内道路公路累计完成土石方开挖10万方及挡墙混凝土浇筑2万方，边坡累计完成土石方开挖8.5万方；正在开展过坝交通洞、龙洞沟弃渣场建设、导流明渠及上部边坡土石方开挖和右岸爆破工作。已于2021年12月初正式开工建设，已完成办公及住宿营地的建设，正在开展左岸319国道改线工程建设；二是按照年初目标任务有序推进项目建设；三是完成固定资产投资6亿元；四是全面完成了项目红线范围内的移民搬迁，征地拆迁工作；五是企业满意度100%；六是全年施工安全稳定，未发生安全事故。</t>
  </si>
  <si>
    <t>主体工程开工建设</t>
  </si>
  <si>
    <t>开工建设</t>
  </si>
  <si>
    <t>左右岸工程已全面开工</t>
  </si>
  <si>
    <t>完成固定资产投资</t>
  </si>
  <si>
    <t>≥3亿元</t>
  </si>
  <si>
    <t>=6亿元</t>
  </si>
  <si>
    <t>移民搬迁率</t>
  </si>
  <si>
    <t>≥30%</t>
  </si>
  <si>
    <t>任务按时完成率</t>
  </si>
  <si>
    <t>带动务工人数</t>
  </si>
  <si>
    <t>≥1000人</t>
  </si>
  <si>
    <t>=1200人</t>
  </si>
  <si>
    <t>应急成品粮食费用补贴</t>
  </si>
  <si>
    <t>加强了应急加工、配送、销售等设施布局及建设，确保突发事件时，应急体系相互衔接、协调运转，有效发挥应急保障作用。</t>
  </si>
  <si>
    <r>
      <rPr>
        <sz val="10"/>
        <rFont val="Arial"/>
        <charset val="134"/>
      </rPr>
      <t>≥150</t>
    </r>
    <r>
      <rPr>
        <sz val="10"/>
        <rFont val="宋体"/>
        <charset val="134"/>
      </rPr>
      <t>吨</t>
    </r>
  </si>
  <si>
    <t>=150吨</t>
  </si>
  <si>
    <t>粮食储存月报</t>
  </si>
  <si>
    <t>良好</t>
  </si>
  <si>
    <t>安全、卫生</t>
  </si>
  <si>
    <r>
      <rPr>
        <sz val="10"/>
        <rFont val="Arial"/>
        <charset val="134"/>
      </rPr>
      <t>≤600</t>
    </r>
    <r>
      <rPr>
        <sz val="10"/>
        <rFont val="宋体"/>
        <charset val="134"/>
      </rPr>
      <t>元</t>
    </r>
    <r>
      <rPr>
        <sz val="10"/>
        <rFont val="Arial"/>
        <charset val="134"/>
      </rPr>
      <t>/</t>
    </r>
    <r>
      <rPr>
        <sz val="10"/>
        <rFont val="宋体"/>
        <charset val="134"/>
      </rPr>
      <t>吨</t>
    </r>
  </si>
  <si>
    <t>=600元/吨</t>
  </si>
  <si>
    <t>长江经济带及双城经济圈工作经费</t>
  </si>
  <si>
    <t>长江经济带：完成相关宣传工作。双城经济圈：1.深化与乐山、九寨沟等地区的交流互访，推进合作事业落地。2.积极探索与其他地区的交流合作。</t>
  </si>
  <si>
    <t>召开全区深入推动长江经济带领导小组会议2次，播放学习长江经济带生态环境警示片，宣传学习国家长江处、市长江办相关文件精神，组织《长江保护法》学习宣传和贯彻实施工作，并印发相关材料。</t>
  </si>
  <si>
    <t>信息发布数量</t>
  </si>
  <si>
    <t>≥10个</t>
  </si>
  <si>
    <t>=14个</t>
  </si>
  <si>
    <t>≥2次</t>
  </si>
  <si>
    <t>=2次</t>
  </si>
  <si>
    <t>≥2套</t>
  </si>
  <si>
    <t>=2套</t>
  </si>
  <si>
    <t>音视频时长</t>
  </si>
  <si>
    <t>≥2小时</t>
  </si>
  <si>
    <t>=2小时</t>
  </si>
  <si>
    <t>交流次数</t>
  </si>
  <si>
    <t>主流媒体报道次数</t>
  </si>
  <si>
    <t>进一步增强绿色发展的信心</t>
  </si>
  <si>
    <t>增强</t>
  </si>
  <si>
    <t>重大项目储备经费</t>
  </si>
  <si>
    <t>1.有序推进重点项目建设。2.完成当年储备项目评审、项目储备文本编制经费拨付。</t>
  </si>
  <si>
    <t>重点项目有序推进，评审当年储备项目120个，财政暂未拨款。</t>
  </si>
  <si>
    <t>编制文本数量</t>
  </si>
  <si>
    <t>≥100个</t>
  </si>
  <si>
    <t>=140个</t>
  </si>
  <si>
    <t>组织评审项目数</t>
  </si>
  <si>
    <t>=120个</t>
  </si>
  <si>
    <t>编制文本合格率</t>
  </si>
  <si>
    <t>≥80%</t>
  </si>
  <si>
    <t>项目实施比例</t>
  </si>
  <si>
    <t>≥15%</t>
  </si>
  <si>
    <t>=17%</t>
  </si>
  <si>
    <t>成果按时完成率</t>
  </si>
  <si>
    <t>为经济发展提供项目支撑</t>
  </si>
  <si>
    <t>易地扶贫搬迁市级示范工程</t>
  </si>
  <si>
    <t>火炉镇、后坪乡、大洞河乡</t>
  </si>
  <si>
    <t>完成“十三五”易地扶贫搬迁集中安置点非贫困户搬迁30户119人，支持火炉镇、接龙乡、后坪乡等3个集中安置点后续扶持产业项目建设。</t>
  </si>
  <si>
    <t>完成“十三五”易地扶贫搬迁集中安置点非贫困户搬迁30户119人，完成火炉镇、接龙乡、后坪乡等3个集中安置点后续扶持产业项目建设，非贫困户搬迁补助每人8000元，非贫困户搬迁补助工程完成及时率100%，工程验收合格率100%。促进了10%的农民增收，农村土地资源利用率比上年提高，农村环境污染率比上年减少。服务对象满意度100%。</t>
  </si>
  <si>
    <t>搬迁安置非贫困户户数</t>
  </si>
  <si>
    <r>
      <rPr>
        <sz val="9"/>
        <rFont val="Arial"/>
        <charset val="134"/>
      </rPr>
      <t>≥</t>
    </r>
    <r>
      <rPr>
        <sz val="9"/>
        <rFont val="宋体"/>
        <charset val="134"/>
        <scheme val="minor"/>
      </rPr>
      <t>30户</t>
    </r>
  </si>
  <si>
    <t>=30户</t>
  </si>
  <si>
    <t>易地扶贫搬迁后续扶持产业项目个数</t>
  </si>
  <si>
    <t>≥3个</t>
  </si>
  <si>
    <t>=3个</t>
  </si>
  <si>
    <t>非贫困户搬迁补助</t>
  </si>
  <si>
    <t>=8000元/人</t>
  </si>
  <si>
    <t>≥10%</t>
  </si>
  <si>
    <t>非贫困搬迁户满意度</t>
  </si>
  <si>
    <t>农本调查经费</t>
  </si>
  <si>
    <t>完成本行政区域内种殖业、养殖业、经济作物、农资相关信息的价格进行跟踪、采集、分析、预测、预警、报告及公布工作，确保市场价格稳定。</t>
  </si>
  <si>
    <t>一是通过入户检查与培训相结合的方式，对六个调查点、20户农本调查户开展业务培训指导；
二是按市成本调查队要求，完成玉米、烤烟、中籼稻、油菜籽四个品种的直报调查和常规调查；
三是完成种植意向、农资购买、存售粮、成本预测、每月电话询价专项调查。</t>
  </si>
  <si>
    <t>农本调查旬报</t>
  </si>
  <si>
    <t>≥20次</t>
  </si>
  <si>
    <t>=30次</t>
  </si>
  <si>
    <t>农本调查月报</t>
  </si>
  <si>
    <t>=28次</t>
  </si>
  <si>
    <t>种植业直报</t>
  </si>
  <si>
    <t>≥15个</t>
  </si>
  <si>
    <t>=20个</t>
  </si>
  <si>
    <t>直报分析</t>
  </si>
  <si>
    <t>≥6次</t>
  </si>
  <si>
    <t>=6次</t>
  </si>
  <si>
    <t>年度任务按时完成率</t>
  </si>
  <si>
    <t>全区价格稳定</t>
  </si>
  <si>
    <t>稳定</t>
  </si>
  <si>
    <t>为政府制定政策、决策提供参考</t>
  </si>
  <si>
    <t>居民物价满意度</t>
  </si>
  <si>
    <t>市场价格监测经费</t>
  </si>
  <si>
    <t>区发展和改革委员会</t>
  </si>
  <si>
    <t>完成本行政区域内价格监测相关信息的价格进行跟踪、采集、分析、预测、预警、报告及公布工作，确保市场价格稳定。</t>
  </si>
  <si>
    <t>全面完成本行政区域内的商品和服务价格及相关信息进行跟踪、采集、分析、预测、预警、报告及公布工作。</t>
  </si>
  <si>
    <t>价格监测月报</t>
  </si>
  <si>
    <t>≥10次</t>
  </si>
  <si>
    <t>=15次</t>
  </si>
  <si>
    <t>市场走访</t>
  </si>
  <si>
    <t>价格公示宣传</t>
  </si>
  <si>
    <t>价格监测季度分析</t>
  </si>
  <si>
    <t>追加储备粮恒温设施建设资金</t>
  </si>
  <si>
    <t>完成8个储粮仓间储粮控温系统装修，确保储存粮食安全和质量良好。</t>
  </si>
  <si>
    <t>区粮食公司完成8个储粮仓间储粮控温系统装修，确保了储粮质量和安全，粮食供应得到保障,粮食价格稳定、无异常波动。居民粮食安全满意度98%。</t>
  </si>
  <si>
    <t>储粮仓间装修</t>
  </si>
  <si>
    <t>≥8个</t>
  </si>
  <si>
    <t>卫生、安全</t>
  </si>
  <si>
    <t>粮食价格</t>
  </si>
  <si>
    <t>追加成品粮费用</t>
  </si>
  <si>
    <t>严格按照“一符、三专、四落实”的要求管理，追加2020年7-12月100吨应急成品粮补贴，确保储存粮食安全和质量良好。</t>
  </si>
  <si>
    <t>根据稻谷储存相关标准及“一符、三专、四落实”的要求，按照600元/吨/年标准，追加2020年7-12月100吨应急成品粮补贴。</t>
  </si>
  <si>
    <t>≥100吨</t>
  </si>
  <si>
    <t>=100吨</t>
  </si>
  <si>
    <t>粮食储存补助标准</t>
  </si>
  <si>
    <t>=600元/吨/年</t>
  </si>
  <si>
    <t>追加红苕粉项目经费</t>
  </si>
  <si>
    <t>羊角街道</t>
  </si>
  <si>
    <t>购买苕粉生产设备线及蒸汽发生器，进一步优化武隆红薯品质，增强行业质量、规模和效益。</t>
  </si>
  <si>
    <t>已购买1条苕粉生产设备线及1台蒸汽发生器，验收合格，工程完成及时率100%，进一步优化武隆红薯品质，增强行业质量、规模和效益，促进农民征收率10%，农村环境污染率比上年减少，服务对象满意度100%。</t>
  </si>
  <si>
    <t>购买1条苕粉生产设备线及1台蒸汽发生器</t>
  </si>
  <si>
    <t>=1条</t>
  </si>
  <si>
    <t>追加新增成品粮720吨储备补贴</t>
  </si>
  <si>
    <t>严格按照“一符、三专、四落实”的要求管理，追加新增成品粮720吨储备补贴，确保储存粮食安全和质量良好。</t>
  </si>
  <si>
    <t>根据稻谷储存相关标准及“一符、三专、四落实”的要求，按照600元/吨/年标准，追加新增720吨成品粮储备补贴。</t>
  </si>
  <si>
    <t>≥720吨</t>
  </si>
  <si>
    <t>=720吨</t>
  </si>
  <si>
    <t>追加信用旅游系统建设和运行维护费</t>
  </si>
  <si>
    <t>建设“信用旅游”系统，并上线运行，将武隆“信用旅游”申报纳入全国示范试点。</t>
  </si>
  <si>
    <t>2021年，武隆“信用旅游”成功纳入全国文化和旅游市场信用经济试点地区；武隆“信易游”微视频入选全国第三届“新华信用杯”信用应用场景优秀微视频“最具感染力奖”，并在新华信用平台、信用中国网、新华财经客户端、新华丝路网、中国城市信用公众号、新华社客户端等同步展播。</t>
  </si>
  <si>
    <t>信用旅游惠及人数</t>
  </si>
  <si>
    <t>≥500人</t>
  </si>
  <si>
    <t>=1829人</t>
  </si>
  <si>
    <t>信用旅游宣传次数</t>
  </si>
  <si>
    <t>=18次</t>
  </si>
  <si>
    <t>系统运行及维护平稳程度</t>
  </si>
  <si>
    <t>旅游信用度</t>
  </si>
  <si>
    <t>进一步增强游客及商家诚信意识</t>
  </si>
  <si>
    <t>=96%</t>
  </si>
  <si>
    <t>追加信用平台运维费</t>
  </si>
  <si>
    <t>加强信用数据归集，特别是“双公示”数据和水电气缴费信息，为信用进一步应用奠定数据基础；在辖区开展信易+应用场景构建和推广，突出信易游、信易贷工作；广泛开展诚信建设宣传，梳理诚信和失信典型案例，营造全区诚信氛围。</t>
  </si>
  <si>
    <t>共归集信用信息63719条，信用承诺7285条；组织区内成员单位开展政务服务领域信用承诺工作培训1次，区内企业《重庆市社会信用条例》及信用修复培训1次，为信用体系建设打下坚实的基础；接待诚信游客吃住优惠476人，接待免景区门票1353人；全区主要媒体刊播报道16余篇，华龙网等市级主流媒体宣传报道11篇；2021年我区信用信息监测综合信用指数为 84.27，在全市38区县以及两江新区和万盛经开区各区县城市中排名第 4 位。</t>
  </si>
  <si>
    <t>数据归集量</t>
  </si>
  <si>
    <t>≥7万条</t>
  </si>
  <si>
    <t>=7.1万条</t>
  </si>
  <si>
    <t>信用培训次数</t>
  </si>
  <si>
    <t>城市信用监测指标排名</t>
  </si>
  <si>
    <t>全市前列</t>
  </si>
  <si>
    <t>全市第4名</t>
  </si>
  <si>
    <t>信用宣传报道次数</t>
  </si>
  <si>
    <t>=27次</t>
  </si>
  <si>
    <t>信用平台运维平稳程度</t>
  </si>
  <si>
    <t>城市信用度</t>
  </si>
  <si>
    <t>进一步增强城市信用度</t>
  </si>
  <si>
    <t>备注：1.一级指标类型均需涉及，二级指标类型至少涉及两类，三级指标个数至少6个；</t>
  </si>
  <si>
    <t xml:space="preserve">      2.三级指标原则为定量指标，相应的年度指标值和全年完成值填写符号+数据+计量单位；不能确定数值和范围的，可用定性指标描述，但应具有可衡量性；                                                                                                                                                                                    </t>
  </si>
  <si>
    <t xml:space="preserve">      3.得分系数按照指标完成情况确定，其中：</t>
  </si>
  <si>
    <t xml:space="preserve">       （1）定量指标：完成年度指标值的，系数为100%；未全部完成但偏离10%以内的，系数为（1-偏离度/10%）*100%；偏离10%以上的，系数为0，其中偏离度=（1-全年完成值/年度指标值）*100%；</t>
  </si>
  <si>
    <t xml:space="preserve">       （2）定性指标：完成或基本完成年度指标值的，系数为100%~80；部分完成的，系数为80%~60%；未完成的，系数为0；</t>
  </si>
  <si>
    <t xml:space="preserve">      4.总分值100分，其中预算执行率10分，各项指标总分为90分，按照产出50、效益30、满意度10分进行分配；</t>
  </si>
  <si>
    <t xml:space="preserve">      5.评价等级：优(90~100分)、良(80~89分）、中（60~79分）、差（60分以下）。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</si>
</sst>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宋体"/>
      <charset val="134"/>
      <scheme val="minor"/>
    </font>
    <font>
      <sz val="14"/>
      <color indexed="8"/>
      <name val="方正小标宋_GBK"/>
      <charset val="134"/>
    </font>
    <font>
      <sz val="20"/>
      <color indexed="8"/>
      <name val="方正小标宋_GBK"/>
      <charset val="134"/>
    </font>
    <font>
      <sz val="10"/>
      <color theme="1"/>
      <name val="方正仿宋_GBK"/>
      <charset val="134"/>
    </font>
    <font>
      <sz val="10"/>
      <color theme="1"/>
      <name val="宋体"/>
      <charset val="134"/>
    </font>
    <font>
      <sz val="10"/>
      <name val="宋体"/>
      <charset val="134"/>
      <scheme val="minor"/>
    </font>
    <font>
      <sz val="9"/>
      <color theme="1"/>
      <name val="宋体"/>
      <charset val="134"/>
      <scheme val="minor"/>
    </font>
    <font>
      <sz val="9"/>
      <name val="宋体"/>
      <charset val="134"/>
      <scheme val="minor"/>
    </font>
    <font>
      <sz val="9"/>
      <name val="Arial"/>
      <charset val="134"/>
    </font>
    <font>
      <sz val="9.75"/>
      <color indexed="8"/>
      <name val="SimSun"/>
      <charset val="134"/>
    </font>
    <font>
      <sz val="10"/>
      <color rgb="FF000000"/>
      <name val="Arial"/>
      <charset val="134"/>
    </font>
    <font>
      <sz val="10"/>
      <name val="Arial"/>
      <charset val="134"/>
    </font>
    <font>
      <sz val="9.75"/>
      <name val="SimSun"/>
      <charset val="134"/>
    </font>
    <font>
      <sz val="18"/>
      <color indexed="8"/>
      <name val="方正小标宋_GBK"/>
      <charset val="134"/>
    </font>
    <font>
      <b/>
      <sz val="9"/>
      <name val="宋体"/>
      <charset val="134"/>
      <scheme val="minor"/>
    </font>
    <font>
      <sz val="9"/>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17"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8" applyNumberFormat="0" applyFill="0" applyAlignment="0" applyProtection="0">
      <alignment vertical="center"/>
    </xf>
    <xf numFmtId="0" fontId="28" fillId="0" borderId="18" applyNumberFormat="0" applyFill="0" applyAlignment="0" applyProtection="0">
      <alignment vertical="center"/>
    </xf>
    <xf numFmtId="0" fontId="20" fillId="9" borderId="0" applyNumberFormat="0" applyBorder="0" applyAlignment="0" applyProtection="0">
      <alignment vertical="center"/>
    </xf>
    <xf numFmtId="0" fontId="23" fillId="0" borderId="19" applyNumberFormat="0" applyFill="0" applyAlignment="0" applyProtection="0">
      <alignment vertical="center"/>
    </xf>
    <xf numFmtId="0" fontId="20" fillId="10" borderId="0" applyNumberFormat="0" applyBorder="0" applyAlignment="0" applyProtection="0">
      <alignment vertical="center"/>
    </xf>
    <xf numFmtId="0" fontId="29" fillId="11" borderId="20" applyNumberFormat="0" applyAlignment="0" applyProtection="0">
      <alignment vertical="center"/>
    </xf>
    <xf numFmtId="0" fontId="30" fillId="11" borderId="16" applyNumberFormat="0" applyAlignment="0" applyProtection="0">
      <alignment vertical="center"/>
    </xf>
    <xf numFmtId="0" fontId="31" fillId="12" borderId="21"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36" fillId="0" borderId="0"/>
  </cellStyleXfs>
  <cellXfs count="138">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3" xfId="0" applyFont="1" applyFill="1" applyBorder="1" applyAlignment="1">
      <alignment horizontal="left" vertical="center" wrapText="1"/>
    </xf>
    <xf numFmtId="0" fontId="1" fillId="0" borderId="12" xfId="0" applyFont="1" applyFill="1" applyBorder="1" applyAlignment="1">
      <alignment horizontal="center" vertical="center" textRotation="255"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textRotation="255"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49" fontId="6" fillId="0" borderId="5"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readingOrder="1"/>
    </xf>
    <xf numFmtId="0" fontId="1" fillId="0" borderId="4" xfId="0" applyFont="1" applyFill="1" applyBorder="1" applyAlignment="1">
      <alignment horizontal="center" vertical="center" wrapText="1" readingOrder="1"/>
    </xf>
    <xf numFmtId="0" fontId="1" fillId="0" borderId="5" xfId="0" applyNumberFormat="1" applyFont="1" applyFill="1" applyBorder="1" applyAlignment="1">
      <alignment horizontal="left" vertical="center" wrapText="1" readingOrder="1"/>
    </xf>
    <xf numFmtId="0" fontId="1" fillId="0" borderId="14" xfId="0" applyNumberFormat="1" applyFont="1" applyFill="1" applyBorder="1" applyAlignment="1">
      <alignment horizontal="left" vertical="center" wrapText="1" readingOrder="1"/>
    </xf>
    <xf numFmtId="0" fontId="1" fillId="0" borderId="5" xfId="0" applyNumberFormat="1" applyFont="1" applyFill="1" applyBorder="1" applyAlignment="1">
      <alignment horizontal="center" vertical="center" wrapText="1" readingOrder="1"/>
    </xf>
    <xf numFmtId="0" fontId="1" fillId="0" borderId="0" xfId="0" applyFont="1" applyFill="1" applyAlignment="1">
      <alignment horizontal="center" vertical="center" wrapText="1" readingOrder="1"/>
    </xf>
    <xf numFmtId="0" fontId="1" fillId="0" borderId="0" xfId="0" applyNumberFormat="1" applyFont="1" applyFill="1" applyAlignment="1">
      <alignment horizontal="center" vertical="center" wrapText="1" readingOrder="1"/>
    </xf>
    <xf numFmtId="0" fontId="1" fillId="0" borderId="0" xfId="0" applyFont="1" applyFill="1" applyAlignment="1">
      <alignment vertical="center" readingOrder="1"/>
    </xf>
    <xf numFmtId="0" fontId="1" fillId="0" borderId="0" xfId="0" applyFont="1" applyFill="1" applyAlignment="1">
      <alignment vertical="center" wrapText="1" readingOrder="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1" fillId="0" borderId="5" xfId="0" applyNumberFormat="1" applyFont="1" applyFill="1" applyBorder="1" applyAlignment="1" applyProtection="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1" fillId="0" borderId="5"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49" fontId="6" fillId="0" borderId="12" xfId="0" applyNumberFormat="1" applyFont="1" applyFill="1" applyBorder="1" applyAlignment="1">
      <alignment horizontal="center" vertical="center"/>
    </xf>
    <xf numFmtId="9" fontId="1" fillId="0" borderId="12"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xf>
    <xf numFmtId="49" fontId="6" fillId="0" borderId="14" xfId="0" applyNumberFormat="1" applyFont="1" applyFill="1" applyBorder="1" applyAlignment="1">
      <alignment horizontal="center" vertical="center"/>
    </xf>
    <xf numFmtId="9" fontId="6" fillId="0" borderId="5"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wrapText="1"/>
    </xf>
    <xf numFmtId="9" fontId="7" fillId="0" borderId="5"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8" fillId="0" borderId="5" xfId="0" applyFont="1" applyFill="1" applyBorder="1" applyAlignment="1">
      <alignment horizontal="center" vertical="center"/>
    </xf>
    <xf numFmtId="9" fontId="8" fillId="0" borderId="5"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xf>
    <xf numFmtId="9" fontId="7" fillId="0" borderId="5" xfId="0" applyNumberFormat="1" applyFont="1" applyFill="1" applyBorder="1" applyAlignment="1">
      <alignment horizontal="center" vertical="center" wrapText="1"/>
    </xf>
    <xf numFmtId="49" fontId="10" fillId="0" borderId="15" xfId="0" applyNumberFormat="1" applyFont="1" applyFill="1" applyBorder="1" applyAlignment="1">
      <alignment horizontal="left" vertical="center" wrapText="1"/>
    </xf>
    <xf numFmtId="49" fontId="11" fillId="0" borderId="15"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49" fontId="10" fillId="0" borderId="5" xfId="0" applyNumberFormat="1" applyFont="1" applyFill="1" applyBorder="1" applyAlignment="1">
      <alignment horizontal="left" vertical="center" wrapText="1"/>
    </xf>
    <xf numFmtId="49" fontId="10" fillId="0" borderId="5"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xf>
    <xf numFmtId="9" fontId="1" fillId="0" borderId="14" xfId="0" applyNumberFormat="1" applyFont="1" applyFill="1" applyBorder="1" applyAlignment="1">
      <alignment horizontal="center" vertical="center"/>
    </xf>
    <xf numFmtId="0" fontId="1" fillId="0" borderId="5" xfId="0" applyFont="1" applyFill="1" applyBorder="1" applyAlignment="1">
      <alignment vertical="center"/>
    </xf>
    <xf numFmtId="9" fontId="8" fillId="0" borderId="12" xfId="0" applyNumberFormat="1" applyFont="1" applyFill="1" applyBorder="1" applyAlignment="1">
      <alignment horizontal="center" vertical="center"/>
    </xf>
    <xf numFmtId="9" fontId="8" fillId="0" borderId="14" xfId="0" applyNumberFormat="1" applyFont="1" applyFill="1" applyBorder="1" applyAlignment="1">
      <alignment horizontal="center" vertical="center"/>
    </xf>
    <xf numFmtId="9" fontId="1" fillId="0" borderId="14"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9" fontId="6" fillId="0" borderId="5"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10" fontId="1" fillId="0" borderId="5"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14" fillId="0" borderId="0" xfId="0" applyFont="1" applyFill="1" applyAlignment="1">
      <alignment horizontal="center" vertical="center" wrapText="1"/>
    </xf>
    <xf numFmtId="0" fontId="15" fillId="0" borderId="5" xfId="0" applyFont="1" applyBorder="1" applyAlignment="1">
      <alignment horizontal="center" vertical="center" wrapText="1"/>
    </xf>
    <xf numFmtId="0" fontId="15" fillId="0" borderId="5"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8" fillId="0" borderId="5"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xf>
    <xf numFmtId="0" fontId="8" fillId="0" borderId="5" xfId="0" applyNumberFormat="1" applyFont="1" applyFill="1" applyBorder="1" applyAlignment="1">
      <alignment horizontal="left" vertical="center" wrapText="1"/>
    </xf>
    <xf numFmtId="0" fontId="8" fillId="0" borderId="8" xfId="0" applyFont="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NumberFormat="1" applyFont="1" applyFill="1" applyBorder="1" applyAlignment="1">
      <alignment horizontal="left" vertical="center" wrapText="1"/>
    </xf>
    <xf numFmtId="0" fontId="16" fillId="0" borderId="5" xfId="0"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Fill="1" applyBorder="1" applyAlignment="1">
      <alignment vertical="center" wrapText="1"/>
    </xf>
    <xf numFmtId="0" fontId="8" fillId="0" borderId="5" xfId="0" applyFont="1" applyFill="1" applyBorder="1" applyAlignment="1">
      <alignment vertical="center" wrapText="1"/>
    </xf>
    <xf numFmtId="0" fontId="8" fillId="0" borderId="5" xfId="0" applyFont="1" applyBorder="1" applyAlignment="1">
      <alignment vertical="center" wrapText="1"/>
    </xf>
    <xf numFmtId="0" fontId="15" fillId="0" borderId="5"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 fillId="0" borderId="2" xfId="0" applyNumberFormat="1" applyFont="1" applyFill="1" applyBorder="1" applyAlignment="1">
      <alignment horizontal="center" vertical="center" wrapText="1" readingOrder="1"/>
    </xf>
    <xf numFmtId="0" fontId="1" fillId="0" borderId="3" xfId="0" applyNumberFormat="1" applyFont="1" applyFill="1" applyBorder="1" applyAlignment="1">
      <alignment horizontal="center" vertical="center" wrapText="1" readingOrder="1"/>
    </xf>
    <xf numFmtId="0" fontId="1" fillId="0" borderId="4" xfId="0" applyNumberFormat="1" applyFont="1" applyFill="1" applyBorder="1" applyAlignment="1">
      <alignment horizontal="center" vertical="center" wrapText="1" readingOrder="1"/>
    </xf>
    <xf numFmtId="0" fontId="8" fillId="0" borderId="0" xfId="0" applyFont="1">
      <alignment vertical="center"/>
    </xf>
    <xf numFmtId="0" fontId="8" fillId="0" borderId="0" xfId="0" applyFont="1" applyAlignment="1">
      <alignment horizontal="center" vertical="center"/>
    </xf>
    <xf numFmtId="0" fontId="8" fillId="0" borderId="0" xfId="0" applyFont="1" applyFill="1">
      <alignment vertical="center"/>
    </xf>
    <xf numFmtId="9" fontId="7" fillId="0" borderId="5" xfId="0" applyNumberFormat="1" applyFont="1" applyFill="1" applyBorder="1" applyAlignment="1" quotePrefix="1">
      <alignment horizontal="center" vertical="center" wrapText="1"/>
    </xf>
    <xf numFmtId="0" fontId="7" fillId="0" borderId="5" xfId="0" applyFont="1" applyFill="1" applyBorder="1" applyAlignment="1" quotePrefix="1">
      <alignment horizontal="center" vertical="center" wrapText="1"/>
    </xf>
    <xf numFmtId="0" fontId="1" fillId="0" borderId="5" xfId="0" applyFont="1" applyFill="1" applyBorder="1" applyAlignment="1" quotePrefix="1">
      <alignment horizontal="center" vertical="center"/>
    </xf>
    <xf numFmtId="0" fontId="6" fillId="0" borderId="5" xfId="0" applyFont="1" applyFill="1" applyBorder="1" applyAlignment="1" quotePrefix="1">
      <alignment horizontal="center" vertical="center"/>
    </xf>
    <xf numFmtId="49" fontId="13" fillId="0" borderId="15" xfId="0" applyNumberFormat="1" applyFont="1" applyFill="1" applyBorder="1" applyAlignment="1" quotePrefix="1">
      <alignment horizontal="center" vertical="center" wrapText="1"/>
    </xf>
    <xf numFmtId="9" fontId="8" fillId="0" borderId="5" xfId="0" applyNumberFormat="1" applyFont="1" applyFill="1" applyBorder="1" applyAlignment="1" quotePrefix="1">
      <alignment horizontal="center" vertical="center"/>
    </xf>
    <xf numFmtId="9" fontId="1" fillId="0" borderId="5" xfId="0" applyNumberFormat="1" applyFont="1" applyFill="1" applyBorder="1" applyAlignment="1" quotePrefix="1">
      <alignment horizontal="center" vertical="center"/>
    </xf>
    <xf numFmtId="0" fontId="8" fillId="0" borderId="5" xfId="0" applyFont="1" applyFill="1" applyBorder="1" applyAlignment="1" quotePrefix="1">
      <alignment horizontal="center" vertical="center"/>
    </xf>
    <xf numFmtId="9" fontId="7" fillId="0" borderId="5" xfId="0" applyNumberFormat="1" applyFont="1" applyFill="1" applyBorder="1" applyAlignment="1" quotePrefix="1">
      <alignment horizontal="center" vertical="center"/>
    </xf>
    <xf numFmtId="0" fontId="7" fillId="0" borderId="5" xfId="0" applyFont="1" applyFill="1" applyBorder="1" applyAlignment="1" quotePrefix="1">
      <alignment horizontal="center" vertical="center"/>
    </xf>
    <xf numFmtId="0" fontId="1" fillId="0" borderId="5" xfId="0" applyFont="1" applyFill="1" applyBorder="1" applyAlignment="1" quotePrefix="1">
      <alignment horizontal="center" vertical="center" wrapText="1"/>
    </xf>
    <xf numFmtId="49" fontId="1" fillId="0" borderId="5"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55"/>
  <sheetViews>
    <sheetView tabSelected="1" topLeftCell="A4" workbookViewId="0">
      <selection activeCell="K10" sqref="K10"/>
    </sheetView>
  </sheetViews>
  <sheetFormatPr defaultColWidth="9" defaultRowHeight="13.5" outlineLevelCol="6"/>
  <cols>
    <col min="1" max="1" width="7.125" customWidth="1"/>
    <col min="2" max="2" width="7.875" customWidth="1"/>
    <col min="4" max="4" width="6" customWidth="1"/>
    <col min="5" max="5" width="31" customWidth="1"/>
    <col min="6" max="6" width="16" customWidth="1"/>
    <col min="7" max="7" width="6.5" customWidth="1"/>
  </cols>
  <sheetData>
    <row r="2" ht="24" spans="1:7">
      <c r="A2" s="99" t="s">
        <v>0</v>
      </c>
      <c r="B2" s="99"/>
      <c r="C2" s="99"/>
      <c r="D2" s="99"/>
      <c r="E2" s="99"/>
      <c r="F2" s="99"/>
      <c r="G2" s="99"/>
    </row>
    <row r="3" spans="1:7">
      <c r="A3" s="100" t="s">
        <v>1</v>
      </c>
      <c r="B3" s="100" t="s">
        <v>2</v>
      </c>
      <c r="C3" s="100" t="s">
        <v>3</v>
      </c>
      <c r="D3" s="100" t="s">
        <v>4</v>
      </c>
      <c r="E3" s="100" t="s">
        <v>5</v>
      </c>
      <c r="F3" s="101" t="s">
        <v>6</v>
      </c>
      <c r="G3" s="101" t="s">
        <v>7</v>
      </c>
    </row>
    <row r="4" ht="91" customHeight="1" spans="1:7">
      <c r="A4" s="102" t="s">
        <v>8</v>
      </c>
      <c r="B4" s="102" t="s">
        <v>9</v>
      </c>
      <c r="C4" s="103" t="s">
        <v>10</v>
      </c>
      <c r="D4" s="104">
        <v>2</v>
      </c>
      <c r="E4" s="103" t="s">
        <v>11</v>
      </c>
      <c r="F4" s="105" t="s">
        <v>12</v>
      </c>
      <c r="G4" s="70">
        <v>2</v>
      </c>
    </row>
    <row r="5" ht="54" customHeight="1" spans="1:7">
      <c r="A5" s="106"/>
      <c r="B5" s="106"/>
      <c r="C5" s="103" t="s">
        <v>13</v>
      </c>
      <c r="D5" s="107">
        <v>2</v>
      </c>
      <c r="E5" s="103" t="s">
        <v>14</v>
      </c>
      <c r="F5" s="108" t="s">
        <v>15</v>
      </c>
      <c r="G5" s="70">
        <v>2</v>
      </c>
    </row>
    <row r="6" ht="34" customHeight="1" spans="1:7">
      <c r="A6" s="106"/>
      <c r="B6" s="109"/>
      <c r="C6" s="104" t="s">
        <v>16</v>
      </c>
      <c r="D6" s="107">
        <v>1</v>
      </c>
      <c r="E6" s="103" t="s">
        <v>17</v>
      </c>
      <c r="F6" s="110" t="s">
        <v>18</v>
      </c>
      <c r="G6" s="58">
        <v>1</v>
      </c>
    </row>
    <row r="7" ht="29" customHeight="1" spans="1:7">
      <c r="A7" s="106"/>
      <c r="B7" s="109"/>
      <c r="C7" s="104"/>
      <c r="D7" s="107"/>
      <c r="E7" s="103" t="s">
        <v>19</v>
      </c>
      <c r="F7" s="111"/>
      <c r="G7" s="112"/>
    </row>
    <row r="8" ht="30" customHeight="1" spans="1:7">
      <c r="A8" s="113"/>
      <c r="B8" s="114"/>
      <c r="C8" s="104"/>
      <c r="D8" s="107"/>
      <c r="E8" s="103" t="s">
        <v>20</v>
      </c>
      <c r="F8" s="115"/>
      <c r="G8" s="62"/>
    </row>
    <row r="9" ht="78" customHeight="1" spans="1:7">
      <c r="A9" s="104" t="s">
        <v>21</v>
      </c>
      <c r="B9" s="104" t="s">
        <v>22</v>
      </c>
      <c r="C9" s="103" t="s">
        <v>23</v>
      </c>
      <c r="D9" s="104">
        <v>2</v>
      </c>
      <c r="E9" s="103" t="s">
        <v>24</v>
      </c>
      <c r="F9" s="105" t="s">
        <v>25</v>
      </c>
      <c r="G9" s="70">
        <v>1</v>
      </c>
    </row>
    <row r="10" ht="58" customHeight="1" spans="1:7">
      <c r="A10" s="104"/>
      <c r="B10" s="104"/>
      <c r="C10" s="103" t="s">
        <v>26</v>
      </c>
      <c r="D10" s="104">
        <v>2</v>
      </c>
      <c r="E10" s="103" t="s">
        <v>27</v>
      </c>
      <c r="F10" s="105" t="s">
        <v>28</v>
      </c>
      <c r="G10" s="116">
        <v>0</v>
      </c>
    </row>
    <row r="11" ht="80" customHeight="1" spans="1:7">
      <c r="A11" s="104"/>
      <c r="B11" s="104"/>
      <c r="C11" s="103" t="s">
        <v>29</v>
      </c>
      <c r="D11" s="104">
        <v>2</v>
      </c>
      <c r="E11" s="103" t="s">
        <v>30</v>
      </c>
      <c r="F11" s="105" t="s">
        <v>31</v>
      </c>
      <c r="G11" s="116">
        <v>0</v>
      </c>
    </row>
    <row r="12" ht="60" customHeight="1" spans="1:7">
      <c r="A12" s="104"/>
      <c r="B12" s="104"/>
      <c r="C12" s="117" t="s">
        <v>32</v>
      </c>
      <c r="D12" s="104">
        <v>2</v>
      </c>
      <c r="E12" s="103" t="s">
        <v>33</v>
      </c>
      <c r="F12" s="108" t="s">
        <v>34</v>
      </c>
      <c r="G12" s="116">
        <v>1</v>
      </c>
    </row>
    <row r="13" ht="65" customHeight="1" spans="1:7">
      <c r="A13" s="104"/>
      <c r="B13" s="104"/>
      <c r="C13" s="103" t="s">
        <v>35</v>
      </c>
      <c r="D13" s="104">
        <v>2</v>
      </c>
      <c r="E13" s="103" t="s">
        <v>36</v>
      </c>
      <c r="F13" s="105" t="s">
        <v>34</v>
      </c>
      <c r="G13" s="70">
        <v>2</v>
      </c>
    </row>
    <row r="14" ht="66" customHeight="1" spans="1:7">
      <c r="A14" s="104"/>
      <c r="B14" s="104"/>
      <c r="C14" s="103" t="s">
        <v>37</v>
      </c>
      <c r="D14" s="104">
        <v>2</v>
      </c>
      <c r="E14" s="103" t="s">
        <v>38</v>
      </c>
      <c r="F14" s="105" t="s">
        <v>39</v>
      </c>
      <c r="G14" s="116">
        <v>0</v>
      </c>
    </row>
    <row r="15" ht="45" customHeight="1" spans="1:7">
      <c r="A15" s="102" t="s">
        <v>21</v>
      </c>
      <c r="B15" s="102" t="s">
        <v>40</v>
      </c>
      <c r="C15" s="117" t="s">
        <v>41</v>
      </c>
      <c r="D15" s="102">
        <v>3</v>
      </c>
      <c r="E15" s="103" t="s">
        <v>42</v>
      </c>
      <c r="F15" s="118" t="s">
        <v>43</v>
      </c>
      <c r="G15" s="70">
        <v>3</v>
      </c>
    </row>
    <row r="16" ht="37" customHeight="1" spans="1:7">
      <c r="A16" s="106"/>
      <c r="B16" s="106"/>
      <c r="C16" s="119"/>
      <c r="D16" s="106"/>
      <c r="E16" s="103" t="s">
        <v>44</v>
      </c>
      <c r="F16" s="120"/>
      <c r="G16" s="70"/>
    </row>
    <row r="17" ht="27" customHeight="1" spans="1:7">
      <c r="A17" s="106"/>
      <c r="B17" s="106"/>
      <c r="C17" s="119"/>
      <c r="D17" s="106"/>
      <c r="E17" s="103" t="s">
        <v>45</v>
      </c>
      <c r="F17" s="120"/>
      <c r="G17" s="70"/>
    </row>
    <row r="18" ht="28" customHeight="1" spans="1:7">
      <c r="A18" s="106"/>
      <c r="B18" s="106"/>
      <c r="C18" s="119"/>
      <c r="D18" s="106"/>
      <c r="E18" s="103" t="s">
        <v>46</v>
      </c>
      <c r="F18" s="120"/>
      <c r="G18" s="70"/>
    </row>
    <row r="19" ht="37" customHeight="1" spans="1:7">
      <c r="A19" s="106"/>
      <c r="B19" s="106"/>
      <c r="C19" s="119"/>
      <c r="D19" s="106"/>
      <c r="E19" s="103" t="s">
        <v>47</v>
      </c>
      <c r="F19" s="120"/>
      <c r="G19" s="70"/>
    </row>
    <row r="20" ht="24" customHeight="1" spans="1:7">
      <c r="A20" s="106"/>
      <c r="B20" s="106"/>
      <c r="C20" s="119"/>
      <c r="D20" s="106"/>
      <c r="E20" s="103" t="s">
        <v>48</v>
      </c>
      <c r="F20" s="120"/>
      <c r="G20" s="70"/>
    </row>
    <row r="21" ht="32" customHeight="1" spans="1:7">
      <c r="A21" s="113"/>
      <c r="B21" s="113"/>
      <c r="C21" s="121"/>
      <c r="D21" s="113"/>
      <c r="E21" s="103" t="s">
        <v>49</v>
      </c>
      <c r="F21" s="122"/>
      <c r="G21" s="70"/>
    </row>
    <row r="22" ht="48" customHeight="1" spans="1:7">
      <c r="A22" s="102" t="s">
        <v>21</v>
      </c>
      <c r="B22" s="102" t="s">
        <v>40</v>
      </c>
      <c r="C22" s="117" t="s">
        <v>50</v>
      </c>
      <c r="D22" s="102">
        <v>5</v>
      </c>
      <c r="E22" s="103" t="s">
        <v>51</v>
      </c>
      <c r="F22" s="118" t="s">
        <v>52</v>
      </c>
      <c r="G22" s="70">
        <v>5</v>
      </c>
    </row>
    <row r="23" ht="39" customHeight="1" spans="1:7">
      <c r="A23" s="106"/>
      <c r="B23" s="106"/>
      <c r="C23" s="119"/>
      <c r="D23" s="106"/>
      <c r="E23" s="103" t="s">
        <v>53</v>
      </c>
      <c r="F23" s="120"/>
      <c r="G23" s="70"/>
    </row>
    <row r="24" ht="20" customHeight="1" spans="1:7">
      <c r="A24" s="106"/>
      <c r="B24" s="106"/>
      <c r="C24" s="119"/>
      <c r="D24" s="106"/>
      <c r="E24" s="103" t="s">
        <v>54</v>
      </c>
      <c r="F24" s="120"/>
      <c r="G24" s="70"/>
    </row>
    <row r="25" ht="22" customHeight="1" spans="1:7">
      <c r="A25" s="106"/>
      <c r="B25" s="106"/>
      <c r="C25" s="119"/>
      <c r="D25" s="106"/>
      <c r="E25" s="103" t="s">
        <v>55</v>
      </c>
      <c r="F25" s="120"/>
      <c r="G25" s="70"/>
    </row>
    <row r="26" ht="23" customHeight="1" spans="1:7">
      <c r="A26" s="106"/>
      <c r="B26" s="106"/>
      <c r="C26" s="119"/>
      <c r="D26" s="106"/>
      <c r="E26" s="103" t="s">
        <v>56</v>
      </c>
      <c r="F26" s="120"/>
      <c r="G26" s="70"/>
    </row>
    <row r="27" ht="33" customHeight="1" spans="1:7">
      <c r="A27" s="106"/>
      <c r="B27" s="106"/>
      <c r="C27" s="119"/>
      <c r="D27" s="106"/>
      <c r="E27" s="103" t="s">
        <v>57</v>
      </c>
      <c r="F27" s="120"/>
      <c r="G27" s="70"/>
    </row>
    <row r="28" ht="43" customHeight="1" spans="1:7">
      <c r="A28" s="106"/>
      <c r="B28" s="106"/>
      <c r="C28" s="103" t="s">
        <v>58</v>
      </c>
      <c r="D28" s="104">
        <v>1</v>
      </c>
      <c r="E28" s="103" t="s">
        <v>59</v>
      </c>
      <c r="F28" s="105" t="s">
        <v>18</v>
      </c>
      <c r="G28" s="58">
        <v>1</v>
      </c>
    </row>
    <row r="29" ht="31" customHeight="1" spans="1:7">
      <c r="A29" s="106"/>
      <c r="B29" s="106"/>
      <c r="C29" s="103"/>
      <c r="D29" s="104"/>
      <c r="E29" s="103" t="s">
        <v>60</v>
      </c>
      <c r="F29" s="105"/>
      <c r="G29" s="112"/>
    </row>
    <row r="30" ht="29" customHeight="1" spans="1:7">
      <c r="A30" s="106"/>
      <c r="B30" s="113"/>
      <c r="C30" s="103"/>
      <c r="D30" s="104"/>
      <c r="E30" s="103" t="s">
        <v>61</v>
      </c>
      <c r="F30" s="105"/>
      <c r="G30" s="62"/>
    </row>
    <row r="31" ht="34" customHeight="1" spans="1:7">
      <c r="A31" s="106"/>
      <c r="B31" s="123" t="s">
        <v>62</v>
      </c>
      <c r="C31" s="117" t="s">
        <v>63</v>
      </c>
      <c r="D31" s="102">
        <v>2</v>
      </c>
      <c r="E31" s="103" t="s">
        <v>64</v>
      </c>
      <c r="F31" s="118" t="s">
        <v>65</v>
      </c>
      <c r="G31" s="70">
        <v>2</v>
      </c>
    </row>
    <row r="32" ht="22" customHeight="1" spans="1:7">
      <c r="A32" s="106"/>
      <c r="B32" s="123"/>
      <c r="C32" s="119"/>
      <c r="D32" s="106"/>
      <c r="E32" s="103" t="s">
        <v>66</v>
      </c>
      <c r="F32" s="120"/>
      <c r="G32" s="70"/>
    </row>
    <row r="33" ht="24" customHeight="1" spans="1:7">
      <c r="A33" s="106"/>
      <c r="B33" s="123"/>
      <c r="C33" s="119"/>
      <c r="D33" s="106"/>
      <c r="E33" s="103" t="s">
        <v>67</v>
      </c>
      <c r="F33" s="120"/>
      <c r="G33" s="70"/>
    </row>
    <row r="34" ht="25" customHeight="1" spans="1:7">
      <c r="A34" s="106"/>
      <c r="B34" s="123"/>
      <c r="C34" s="119"/>
      <c r="D34" s="106"/>
      <c r="E34" s="103" t="s">
        <v>68</v>
      </c>
      <c r="F34" s="120"/>
      <c r="G34" s="70"/>
    </row>
    <row r="35" ht="27" customHeight="1" spans="1:7">
      <c r="A35" s="106"/>
      <c r="B35" s="123"/>
      <c r="C35" s="121"/>
      <c r="D35" s="113"/>
      <c r="E35" s="103" t="s">
        <v>69</v>
      </c>
      <c r="F35" s="122"/>
      <c r="G35" s="70"/>
    </row>
    <row r="36" ht="69" customHeight="1" spans="1:7">
      <c r="A36" s="113"/>
      <c r="B36" s="124"/>
      <c r="C36" s="117" t="s">
        <v>70</v>
      </c>
      <c r="D36" s="102">
        <v>2</v>
      </c>
      <c r="E36" s="103" t="s">
        <v>71</v>
      </c>
      <c r="F36" s="105" t="s">
        <v>72</v>
      </c>
      <c r="G36" s="70">
        <v>2</v>
      </c>
    </row>
    <row r="37" ht="33" customHeight="1" spans="1:7">
      <c r="A37" s="104" t="s">
        <v>73</v>
      </c>
      <c r="B37" s="102" t="s">
        <v>74</v>
      </c>
      <c r="C37" s="103" t="s">
        <v>75</v>
      </c>
      <c r="D37" s="104">
        <v>3</v>
      </c>
      <c r="E37" s="103" t="s">
        <v>76</v>
      </c>
      <c r="F37" s="105" t="s">
        <v>77</v>
      </c>
      <c r="G37" s="70">
        <v>3</v>
      </c>
    </row>
    <row r="38" ht="49" customHeight="1" spans="1:7">
      <c r="A38" s="104"/>
      <c r="B38" s="106"/>
      <c r="C38" s="103" t="s">
        <v>78</v>
      </c>
      <c r="D38" s="104">
        <v>3</v>
      </c>
      <c r="E38" s="103" t="s">
        <v>79</v>
      </c>
      <c r="F38" s="105" t="s">
        <v>77</v>
      </c>
      <c r="G38" s="70">
        <v>3</v>
      </c>
    </row>
    <row r="39" ht="44" customHeight="1" spans="1:7">
      <c r="A39" s="104"/>
      <c r="B39" s="106"/>
      <c r="C39" s="103" t="s">
        <v>80</v>
      </c>
      <c r="D39" s="104">
        <v>3</v>
      </c>
      <c r="E39" s="103" t="s">
        <v>81</v>
      </c>
      <c r="F39" s="105" t="s">
        <v>77</v>
      </c>
      <c r="G39" s="70">
        <v>3</v>
      </c>
    </row>
    <row r="40" ht="46" customHeight="1" spans="1:7">
      <c r="A40" s="104"/>
      <c r="B40" s="106"/>
      <c r="C40" s="103" t="s">
        <v>82</v>
      </c>
      <c r="D40" s="104">
        <v>2</v>
      </c>
      <c r="E40" s="103" t="s">
        <v>83</v>
      </c>
      <c r="F40" s="105" t="s">
        <v>84</v>
      </c>
      <c r="G40" s="70">
        <v>2</v>
      </c>
    </row>
    <row r="41" ht="178" customHeight="1" spans="1:7">
      <c r="A41" s="104"/>
      <c r="B41" s="106"/>
      <c r="C41" s="103" t="s">
        <v>85</v>
      </c>
      <c r="D41" s="104">
        <v>8</v>
      </c>
      <c r="E41" s="103" t="s">
        <v>86</v>
      </c>
      <c r="F41" s="105" t="s">
        <v>87</v>
      </c>
      <c r="G41" s="70">
        <v>8</v>
      </c>
    </row>
    <row r="42" ht="48" customHeight="1" spans="1:7">
      <c r="A42" s="104"/>
      <c r="B42" s="106"/>
      <c r="C42" s="103" t="s">
        <v>88</v>
      </c>
      <c r="D42" s="104">
        <v>3</v>
      </c>
      <c r="E42" s="103" t="s">
        <v>89</v>
      </c>
      <c r="F42" s="105" t="s">
        <v>77</v>
      </c>
      <c r="G42" s="70">
        <v>3</v>
      </c>
    </row>
    <row r="43" ht="39" customHeight="1" spans="1:7">
      <c r="A43" s="104"/>
      <c r="B43" s="106"/>
      <c r="C43" s="103" t="s">
        <v>90</v>
      </c>
      <c r="D43" s="104">
        <v>3</v>
      </c>
      <c r="E43" s="103" t="s">
        <v>91</v>
      </c>
      <c r="F43" s="105" t="s">
        <v>77</v>
      </c>
      <c r="G43" s="70">
        <v>3</v>
      </c>
    </row>
    <row r="44" ht="36" customHeight="1" spans="1:7">
      <c r="A44" s="104"/>
      <c r="B44" s="106"/>
      <c r="C44" s="103" t="s">
        <v>92</v>
      </c>
      <c r="D44" s="104">
        <v>3</v>
      </c>
      <c r="E44" s="103" t="s">
        <v>93</v>
      </c>
      <c r="F44" s="105" t="s">
        <v>77</v>
      </c>
      <c r="G44" s="70">
        <v>3</v>
      </c>
    </row>
    <row r="45" ht="34" customHeight="1" spans="1:7">
      <c r="A45" s="104"/>
      <c r="B45" s="106"/>
      <c r="C45" s="117" t="s">
        <v>94</v>
      </c>
      <c r="D45" s="104">
        <v>2</v>
      </c>
      <c r="E45" s="103" t="s">
        <v>95</v>
      </c>
      <c r="F45" s="105" t="s">
        <v>84</v>
      </c>
      <c r="G45" s="70">
        <v>2</v>
      </c>
    </row>
    <row r="46" ht="79" customHeight="1" spans="1:7">
      <c r="A46" s="104" t="s">
        <v>96</v>
      </c>
      <c r="B46" s="104" t="s">
        <v>97</v>
      </c>
      <c r="C46" s="103" t="s">
        <v>98</v>
      </c>
      <c r="D46" s="104">
        <v>10</v>
      </c>
      <c r="E46" s="103" t="s">
        <v>99</v>
      </c>
      <c r="F46" s="105" t="s">
        <v>100</v>
      </c>
      <c r="G46" s="70">
        <v>10</v>
      </c>
    </row>
    <row r="47" ht="47" customHeight="1" spans="1:7">
      <c r="A47" s="104"/>
      <c r="B47" s="104" t="s">
        <v>101</v>
      </c>
      <c r="C47" s="125" t="s">
        <v>102</v>
      </c>
      <c r="D47" s="113">
        <v>10</v>
      </c>
      <c r="E47" s="103" t="s">
        <v>103</v>
      </c>
      <c r="F47" s="105" t="s">
        <v>104</v>
      </c>
      <c r="G47" s="70">
        <v>10</v>
      </c>
    </row>
    <row r="48" ht="33" customHeight="1" spans="1:7">
      <c r="A48" s="104"/>
      <c r="B48" s="104" t="s">
        <v>105</v>
      </c>
      <c r="C48" s="125" t="s">
        <v>106</v>
      </c>
      <c r="D48" s="113">
        <v>5</v>
      </c>
      <c r="E48" s="103" t="s">
        <v>107</v>
      </c>
      <c r="F48" s="105" t="s">
        <v>108</v>
      </c>
      <c r="G48" s="70">
        <v>5</v>
      </c>
    </row>
    <row r="49" ht="42" customHeight="1" spans="1:7">
      <c r="A49" s="104"/>
      <c r="B49" s="104" t="s">
        <v>109</v>
      </c>
      <c r="C49" s="126" t="s">
        <v>110</v>
      </c>
      <c r="D49" s="113">
        <v>5</v>
      </c>
      <c r="E49" s="103" t="s">
        <v>111</v>
      </c>
      <c r="F49" s="105" t="s">
        <v>112</v>
      </c>
      <c r="G49" s="70">
        <v>5</v>
      </c>
    </row>
    <row r="50" ht="74" customHeight="1" spans="1:7">
      <c r="A50" s="104"/>
      <c r="B50" s="104" t="s">
        <v>113</v>
      </c>
      <c r="C50" s="127" t="s">
        <v>114</v>
      </c>
      <c r="D50" s="104">
        <v>10</v>
      </c>
      <c r="E50" s="103" t="s">
        <v>115</v>
      </c>
      <c r="F50" s="105" t="s">
        <v>116</v>
      </c>
      <c r="G50" s="70">
        <v>10</v>
      </c>
    </row>
    <row r="51" spans="1:7">
      <c r="A51" s="100" t="s">
        <v>117</v>
      </c>
      <c r="B51" s="100"/>
      <c r="C51" s="128"/>
      <c r="D51" s="100">
        <f>SUM(D4:D50)</f>
        <v>100</v>
      </c>
      <c r="E51" s="100" t="s">
        <v>118</v>
      </c>
      <c r="F51" s="101" t="s">
        <v>118</v>
      </c>
      <c r="G51" s="100">
        <f>SUM(G4:G50)</f>
        <v>92</v>
      </c>
    </row>
    <row r="52" spans="1:7">
      <c r="A52" s="100" t="s">
        <v>119</v>
      </c>
      <c r="B52" s="100"/>
      <c r="C52" s="129" t="s">
        <v>120</v>
      </c>
      <c r="D52" s="130"/>
      <c r="E52" s="130"/>
      <c r="F52" s="130"/>
      <c r="G52" s="131"/>
    </row>
    <row r="53" spans="1:7">
      <c r="A53" s="100" t="s">
        <v>121</v>
      </c>
      <c r="B53" s="100"/>
      <c r="C53" s="132"/>
      <c r="D53" s="133"/>
      <c r="E53" s="133"/>
      <c r="F53" s="133"/>
      <c r="G53" s="134"/>
    </row>
    <row r="54" spans="1:7">
      <c r="A54" s="100" t="s">
        <v>122</v>
      </c>
      <c r="B54" s="100"/>
      <c r="C54" s="132"/>
      <c r="D54" s="133"/>
      <c r="E54" s="133"/>
      <c r="F54" s="133"/>
      <c r="G54" s="134"/>
    </row>
    <row r="55" spans="1:7">
      <c r="A55" s="135"/>
      <c r="B55" s="136"/>
      <c r="C55" s="135"/>
      <c r="D55" s="135"/>
      <c r="E55" s="135"/>
      <c r="F55" s="137"/>
      <c r="G55" s="137"/>
    </row>
  </sheetData>
  <mergeCells count="40">
    <mergeCell ref="A2:G2"/>
    <mergeCell ref="A51:B51"/>
    <mergeCell ref="A52:B52"/>
    <mergeCell ref="C52:G52"/>
    <mergeCell ref="A53:B53"/>
    <mergeCell ref="C53:G53"/>
    <mergeCell ref="A54:B54"/>
    <mergeCell ref="C54:G54"/>
    <mergeCell ref="A4:A8"/>
    <mergeCell ref="A9:A14"/>
    <mergeCell ref="A15:A21"/>
    <mergeCell ref="A22:A36"/>
    <mergeCell ref="A37:A45"/>
    <mergeCell ref="A46:A50"/>
    <mergeCell ref="B4:B8"/>
    <mergeCell ref="B9:B14"/>
    <mergeCell ref="B15:B21"/>
    <mergeCell ref="B22:B30"/>
    <mergeCell ref="B31:B36"/>
    <mergeCell ref="B37:B45"/>
    <mergeCell ref="C6:C8"/>
    <mergeCell ref="C15:C21"/>
    <mergeCell ref="C22:C27"/>
    <mergeCell ref="C28:C30"/>
    <mergeCell ref="C31:C35"/>
    <mergeCell ref="D6:D8"/>
    <mergeCell ref="D15:D21"/>
    <mergeCell ref="D22:D27"/>
    <mergeCell ref="D28:D30"/>
    <mergeCell ref="D31:D35"/>
    <mergeCell ref="F6:F8"/>
    <mergeCell ref="F15:F21"/>
    <mergeCell ref="F22:F27"/>
    <mergeCell ref="F28:F30"/>
    <mergeCell ref="F31:F35"/>
    <mergeCell ref="G6:G8"/>
    <mergeCell ref="G15:G21"/>
    <mergeCell ref="G22:G27"/>
    <mergeCell ref="G28:G30"/>
    <mergeCell ref="G31:G35"/>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8"/>
  <sheetViews>
    <sheetView workbookViewId="0">
      <selection activeCell="A1"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4.12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293</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SUM(E8:E10)</f>
        <v>10</v>
      </c>
      <c r="F7" s="11">
        <f>SUM(F8:F10)</f>
        <v>10</v>
      </c>
      <c r="G7" s="11">
        <f>SUM(G8:G10)</f>
        <v>10</v>
      </c>
      <c r="H7" s="21">
        <v>1</v>
      </c>
      <c r="I7" s="11">
        <v>10</v>
      </c>
      <c r="J7" s="51">
        <v>10</v>
      </c>
    </row>
    <row r="8" s="2" customFormat="1" ht="20" customHeight="1" spans="1:10">
      <c r="A8" s="19"/>
      <c r="B8" s="20"/>
      <c r="C8" s="8" t="s">
        <v>138</v>
      </c>
      <c r="D8" s="10"/>
      <c r="E8" s="11">
        <v>10</v>
      </c>
      <c r="F8" s="11">
        <v>10</v>
      </c>
      <c r="G8" s="11">
        <v>10</v>
      </c>
      <c r="H8" s="21">
        <v>1</v>
      </c>
      <c r="I8" s="11" t="s">
        <v>118</v>
      </c>
      <c r="J8" s="11" t="s">
        <v>118</v>
      </c>
    </row>
    <row r="9" s="2" customFormat="1" ht="20" customHeight="1" spans="1:10">
      <c r="A9" s="19"/>
      <c r="B9" s="20"/>
      <c r="C9" s="8" t="s">
        <v>139</v>
      </c>
      <c r="D9" s="10"/>
      <c r="E9" s="83"/>
      <c r="F9" s="83"/>
      <c r="G9" s="83"/>
      <c r="H9" s="83"/>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59" customHeight="1" spans="1:10">
      <c r="A12" s="22"/>
      <c r="B12" s="23"/>
      <c r="C12" s="53" t="s">
        <v>294</v>
      </c>
      <c r="D12" s="54"/>
      <c r="E12" s="54"/>
      <c r="F12" s="54"/>
      <c r="G12" s="26" t="s">
        <v>295</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28" customHeight="1" spans="1:10">
      <c r="A14" s="29"/>
      <c r="B14" s="36" t="s">
        <v>151</v>
      </c>
      <c r="C14" s="56" t="s">
        <v>152</v>
      </c>
      <c r="D14" s="70" t="s">
        <v>296</v>
      </c>
      <c r="E14" s="72" t="s">
        <v>297</v>
      </c>
      <c r="F14" s="32" t="s">
        <v>298</v>
      </c>
      <c r="G14" s="11">
        <v>5</v>
      </c>
      <c r="H14" s="21">
        <v>1</v>
      </c>
      <c r="I14" s="11">
        <v>5</v>
      </c>
      <c r="J14" s="11"/>
    </row>
    <row r="15" s="2" customFormat="1" ht="28" customHeight="1" spans="1:10">
      <c r="A15" s="29"/>
      <c r="B15" s="33"/>
      <c r="C15" s="56" t="s">
        <v>152</v>
      </c>
      <c r="D15" s="70" t="s">
        <v>213</v>
      </c>
      <c r="E15" s="72" t="s">
        <v>299</v>
      </c>
      <c r="F15" s="32" t="s">
        <v>300</v>
      </c>
      <c r="G15" s="11">
        <v>5</v>
      </c>
      <c r="H15" s="21">
        <v>1</v>
      </c>
      <c r="I15" s="11">
        <v>5</v>
      </c>
      <c r="J15" s="11"/>
    </row>
    <row r="16" s="2" customFormat="1" ht="28" customHeight="1" spans="1:10">
      <c r="A16" s="29"/>
      <c r="B16" s="33"/>
      <c r="C16" s="56" t="s">
        <v>152</v>
      </c>
      <c r="D16" s="70" t="s">
        <v>216</v>
      </c>
      <c r="E16" s="72" t="s">
        <v>301</v>
      </c>
      <c r="F16" s="32" t="s">
        <v>302</v>
      </c>
      <c r="G16" s="11">
        <v>5</v>
      </c>
      <c r="H16" s="21">
        <v>1</v>
      </c>
      <c r="I16" s="11">
        <v>5</v>
      </c>
      <c r="J16" s="11"/>
    </row>
    <row r="17" s="2" customFormat="1" ht="28" customHeight="1" spans="1:10">
      <c r="A17" s="29"/>
      <c r="B17" s="33"/>
      <c r="C17" s="56" t="s">
        <v>152</v>
      </c>
      <c r="D17" s="70" t="s">
        <v>303</v>
      </c>
      <c r="E17" s="72" t="s">
        <v>304</v>
      </c>
      <c r="F17" s="32" t="s">
        <v>305</v>
      </c>
      <c r="G17" s="11">
        <v>5</v>
      </c>
      <c r="H17" s="21">
        <v>1</v>
      </c>
      <c r="I17" s="11">
        <v>5</v>
      </c>
      <c r="J17" s="11"/>
    </row>
    <row r="18" s="2" customFormat="1" ht="28" customHeight="1" spans="1:10">
      <c r="A18" s="29"/>
      <c r="B18" s="33"/>
      <c r="C18" s="56" t="s">
        <v>152</v>
      </c>
      <c r="D18" s="70" t="s">
        <v>306</v>
      </c>
      <c r="E18" s="72" t="s">
        <v>299</v>
      </c>
      <c r="F18" s="32" t="s">
        <v>300</v>
      </c>
      <c r="G18" s="11">
        <v>5</v>
      </c>
      <c r="H18" s="21">
        <v>1</v>
      </c>
      <c r="I18" s="11">
        <v>5</v>
      </c>
      <c r="J18" s="11"/>
    </row>
    <row r="19" s="2" customFormat="1" ht="28" customHeight="1" spans="1:10">
      <c r="A19" s="29"/>
      <c r="B19" s="33"/>
      <c r="C19" s="56" t="s">
        <v>152</v>
      </c>
      <c r="D19" s="70" t="s">
        <v>307</v>
      </c>
      <c r="E19" s="74" t="s">
        <v>299</v>
      </c>
      <c r="F19" s="32" t="s">
        <v>300</v>
      </c>
      <c r="G19" s="11">
        <v>5</v>
      </c>
      <c r="H19" s="21">
        <v>1</v>
      </c>
      <c r="I19" s="11">
        <v>5</v>
      </c>
      <c r="J19" s="11"/>
    </row>
    <row r="20" s="2" customFormat="1" ht="28" customHeight="1" spans="1:10">
      <c r="A20" s="29"/>
      <c r="B20" s="33"/>
      <c r="C20" s="11" t="s">
        <v>159</v>
      </c>
      <c r="D20" s="70" t="s">
        <v>280</v>
      </c>
      <c r="E20" s="143" t="s">
        <v>161</v>
      </c>
      <c r="F20" s="143" t="s">
        <v>161</v>
      </c>
      <c r="G20" s="11">
        <v>20</v>
      </c>
      <c r="H20" s="21">
        <v>1</v>
      </c>
      <c r="I20" s="11">
        <v>20</v>
      </c>
      <c r="J20" s="11"/>
    </row>
    <row r="21" s="2" customFormat="1" ht="28" customHeight="1" spans="1:10">
      <c r="A21" s="29"/>
      <c r="B21" s="11" t="s">
        <v>162</v>
      </c>
      <c r="C21" s="11" t="s">
        <v>170</v>
      </c>
      <c r="D21" s="70" t="s">
        <v>224</v>
      </c>
      <c r="E21" s="70" t="s">
        <v>225</v>
      </c>
      <c r="F21" s="32" t="s">
        <v>161</v>
      </c>
      <c r="G21" s="11">
        <v>15</v>
      </c>
      <c r="H21" s="21">
        <v>1</v>
      </c>
      <c r="I21" s="11">
        <v>15</v>
      </c>
      <c r="J21" s="11"/>
    </row>
    <row r="22" s="2" customFormat="1" ht="28" customHeight="1" spans="1:10">
      <c r="A22" s="29"/>
      <c r="B22" s="11"/>
      <c r="C22" s="11" t="s">
        <v>174</v>
      </c>
      <c r="D22" s="70" t="s">
        <v>308</v>
      </c>
      <c r="E22" s="72" t="s">
        <v>309</v>
      </c>
      <c r="F22" s="31" t="s">
        <v>309</v>
      </c>
      <c r="G22" s="11">
        <v>15</v>
      </c>
      <c r="H22" s="21">
        <v>1</v>
      </c>
      <c r="I22" s="11">
        <v>15</v>
      </c>
      <c r="J22" s="11"/>
    </row>
    <row r="23" s="2" customFormat="1" ht="28" customHeight="1" spans="1:10">
      <c r="A23" s="29"/>
      <c r="B23" s="33" t="s">
        <v>176</v>
      </c>
      <c r="C23" s="36" t="s">
        <v>177</v>
      </c>
      <c r="D23" s="58" t="s">
        <v>180</v>
      </c>
      <c r="E23" s="84" t="s">
        <v>223</v>
      </c>
      <c r="F23" s="60" t="s">
        <v>268</v>
      </c>
      <c r="G23" s="36">
        <v>10</v>
      </c>
      <c r="H23" s="61">
        <v>1</v>
      </c>
      <c r="I23" s="36">
        <v>10</v>
      </c>
      <c r="J23" s="36"/>
    </row>
    <row r="24" s="2" customFormat="1" ht="28" customHeight="1" spans="1:10">
      <c r="A24" s="29"/>
      <c r="B24" s="35"/>
      <c r="C24" s="35"/>
      <c r="D24" s="62"/>
      <c r="E24" s="85"/>
      <c r="F24" s="64"/>
      <c r="G24" s="35"/>
      <c r="H24" s="86"/>
      <c r="I24" s="35"/>
      <c r="J24" s="35"/>
    </row>
    <row r="25" s="2" customFormat="1" ht="23" customHeight="1" spans="1:10">
      <c r="A25" s="37" t="s">
        <v>181</v>
      </c>
      <c r="B25" s="38"/>
      <c r="C25" s="39" t="s">
        <v>182</v>
      </c>
      <c r="D25" s="40"/>
      <c r="E25" s="40"/>
      <c r="F25" s="40"/>
      <c r="G25" s="39"/>
      <c r="H25" s="41"/>
      <c r="I25" s="39"/>
      <c r="J25" s="39"/>
    </row>
    <row r="26" customFormat="1" ht="34" customHeight="1" spans="1:10">
      <c r="A26" s="37" t="s">
        <v>121</v>
      </c>
      <c r="B26" s="38"/>
      <c r="C26" s="39"/>
      <c r="D26" s="40"/>
      <c r="E26" s="40"/>
      <c r="F26" s="40"/>
      <c r="G26" s="39"/>
      <c r="H26" s="41"/>
      <c r="I26" s="39"/>
      <c r="J26" s="39"/>
    </row>
    <row r="27" customFormat="1" ht="36" customHeight="1" spans="1:10">
      <c r="A27" s="37" t="s">
        <v>122</v>
      </c>
      <c r="B27" s="38"/>
      <c r="C27" s="39"/>
      <c r="D27" s="40"/>
      <c r="E27" s="40"/>
      <c r="F27" s="40"/>
      <c r="G27" s="39"/>
      <c r="H27" s="41"/>
      <c r="I27" s="39"/>
      <c r="J27" s="39"/>
    </row>
    <row r="28" s="3" customFormat="1" ht="9" customHeight="1" spans="1:10">
      <c r="A28" s="42"/>
      <c r="B28" s="42"/>
      <c r="C28" s="43"/>
      <c r="D28" s="43"/>
      <c r="E28" s="43"/>
      <c r="F28" s="43"/>
      <c r="G28" s="43"/>
      <c r="H28" s="43"/>
      <c r="I28" s="43"/>
      <c r="J28" s="43"/>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26:B26"/>
    <mergeCell ref="C26:J26"/>
    <mergeCell ref="A27:B27"/>
    <mergeCell ref="C27:J27"/>
    <mergeCell ref="A13:A24"/>
    <mergeCell ref="B14:B20"/>
    <mergeCell ref="B21:B22"/>
    <mergeCell ref="B23:B24"/>
    <mergeCell ref="C23:C24"/>
    <mergeCell ref="D23:D24"/>
    <mergeCell ref="E23:E24"/>
    <mergeCell ref="F23:F24"/>
    <mergeCell ref="G23:G24"/>
    <mergeCell ref="H23:H24"/>
    <mergeCell ref="I23:I24"/>
    <mergeCell ref="J23:J24"/>
    <mergeCell ref="A6:B10"/>
    <mergeCell ref="A11:B12"/>
  </mergeCells>
  <pageMargins left="0.75" right="0.156944444444444" top="0.472222222222222"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4"/>
  <sheetViews>
    <sheetView workbookViewId="0">
      <selection activeCell="N17" sqref="N17"/>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310</v>
      </c>
      <c r="D4" s="9"/>
      <c r="E4" s="9"/>
      <c r="F4" s="10"/>
      <c r="G4" s="11" t="s">
        <v>126</v>
      </c>
      <c r="H4" s="11">
        <v>97.2</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v>410</v>
      </c>
      <c r="F7" s="11">
        <v>410</v>
      </c>
      <c r="G7" s="11">
        <f>SUM(G8:G10)</f>
        <v>295</v>
      </c>
      <c r="H7" s="21">
        <f>G7/F7</f>
        <v>0.719512195121951</v>
      </c>
      <c r="I7" s="11">
        <v>10</v>
      </c>
      <c r="J7" s="51">
        <v>7.2</v>
      </c>
    </row>
    <row r="8" s="2" customFormat="1" ht="20" customHeight="1" spans="1:10">
      <c r="A8" s="19"/>
      <c r="B8" s="20"/>
      <c r="C8" s="8" t="s">
        <v>138</v>
      </c>
      <c r="D8" s="10"/>
      <c r="E8" s="11">
        <v>410</v>
      </c>
      <c r="F8" s="11">
        <v>410</v>
      </c>
      <c r="G8" s="11">
        <v>295</v>
      </c>
      <c r="H8" s="21">
        <f>G8/F8</f>
        <v>0.719512195121951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46" customHeight="1" spans="1:10">
      <c r="A12" s="22"/>
      <c r="B12" s="23"/>
      <c r="C12" s="53" t="s">
        <v>311</v>
      </c>
      <c r="D12" s="54"/>
      <c r="E12" s="54"/>
      <c r="F12" s="54"/>
      <c r="G12" s="26" t="s">
        <v>312</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6" customHeight="1" spans="1:10">
      <c r="A14" s="29"/>
      <c r="B14" s="36" t="s">
        <v>151</v>
      </c>
      <c r="C14" s="11" t="s">
        <v>152</v>
      </c>
      <c r="D14" s="76" t="s">
        <v>313</v>
      </c>
      <c r="E14" s="77" t="s">
        <v>314</v>
      </c>
      <c r="F14" s="55" t="s">
        <v>315</v>
      </c>
      <c r="G14" s="11">
        <v>10</v>
      </c>
      <c r="H14" s="21">
        <v>1</v>
      </c>
      <c r="I14" s="11">
        <v>10</v>
      </c>
      <c r="J14" s="11"/>
    </row>
    <row r="15" s="2" customFormat="1" ht="36" customHeight="1" spans="1:10">
      <c r="A15" s="29"/>
      <c r="B15" s="33"/>
      <c r="C15" s="11" t="s">
        <v>152</v>
      </c>
      <c r="D15" s="76" t="s">
        <v>316</v>
      </c>
      <c r="E15" s="78" t="s">
        <v>314</v>
      </c>
      <c r="F15" s="55" t="s">
        <v>317</v>
      </c>
      <c r="G15" s="11">
        <v>10</v>
      </c>
      <c r="H15" s="21">
        <v>1</v>
      </c>
      <c r="I15" s="11">
        <v>10</v>
      </c>
      <c r="J15" s="11"/>
    </row>
    <row r="16" s="2" customFormat="1" ht="36" customHeight="1" spans="1:10">
      <c r="A16" s="29"/>
      <c r="B16" s="33"/>
      <c r="C16" s="11" t="s">
        <v>191</v>
      </c>
      <c r="D16" s="76" t="s">
        <v>318</v>
      </c>
      <c r="E16" s="78" t="s">
        <v>319</v>
      </c>
      <c r="F16" s="55" t="s">
        <v>161</v>
      </c>
      <c r="G16" s="11">
        <v>10</v>
      </c>
      <c r="H16" s="21">
        <v>1</v>
      </c>
      <c r="I16" s="11">
        <v>10</v>
      </c>
      <c r="J16" s="11"/>
    </row>
    <row r="17" s="2" customFormat="1" ht="36" customHeight="1" spans="1:10">
      <c r="A17" s="29"/>
      <c r="B17" s="33"/>
      <c r="C17" s="11" t="s">
        <v>191</v>
      </c>
      <c r="D17" s="79" t="s">
        <v>320</v>
      </c>
      <c r="E17" s="80" t="s">
        <v>321</v>
      </c>
      <c r="F17" s="55" t="s">
        <v>322</v>
      </c>
      <c r="G17" s="11">
        <v>10</v>
      </c>
      <c r="H17" s="21">
        <v>1</v>
      </c>
      <c r="I17" s="11">
        <v>10</v>
      </c>
      <c r="J17" s="11"/>
    </row>
    <row r="18" s="2" customFormat="1" ht="36" customHeight="1" spans="1:10">
      <c r="A18" s="29"/>
      <c r="B18" s="33"/>
      <c r="C18" s="11" t="s">
        <v>159</v>
      </c>
      <c r="D18" s="11" t="s">
        <v>323</v>
      </c>
      <c r="E18" s="144" t="s">
        <v>161</v>
      </c>
      <c r="F18" s="55" t="s">
        <v>161</v>
      </c>
      <c r="G18" s="11">
        <v>10</v>
      </c>
      <c r="H18" s="21">
        <v>1</v>
      </c>
      <c r="I18" s="11">
        <v>10</v>
      </c>
      <c r="J18" s="11"/>
    </row>
    <row r="19" s="2" customFormat="1" ht="36" customHeight="1" spans="1:10">
      <c r="A19" s="29"/>
      <c r="B19" s="35" t="s">
        <v>162</v>
      </c>
      <c r="C19" s="11" t="s">
        <v>174</v>
      </c>
      <c r="D19" s="70" t="s">
        <v>324</v>
      </c>
      <c r="E19" s="70" t="s">
        <v>324</v>
      </c>
      <c r="F19" s="30" t="s">
        <v>324</v>
      </c>
      <c r="G19" s="11">
        <v>30</v>
      </c>
      <c r="H19" s="21">
        <v>1</v>
      </c>
      <c r="I19" s="11">
        <v>30</v>
      </c>
      <c r="J19" s="11"/>
    </row>
    <row r="20" s="2" customFormat="1" ht="43" customHeight="1" spans="1:10">
      <c r="A20" s="29"/>
      <c r="B20" s="33" t="s">
        <v>176</v>
      </c>
      <c r="C20" s="36" t="s">
        <v>177</v>
      </c>
      <c r="D20" s="35" t="s">
        <v>180</v>
      </c>
      <c r="E20" s="82" t="s">
        <v>223</v>
      </c>
      <c r="F20" s="144" t="s">
        <v>231</v>
      </c>
      <c r="G20" s="11">
        <v>10</v>
      </c>
      <c r="H20" s="21">
        <v>1</v>
      </c>
      <c r="I20" s="11">
        <v>10</v>
      </c>
      <c r="J20" s="11"/>
    </row>
    <row r="21" s="2" customFormat="1" ht="23" customHeight="1" spans="1:10">
      <c r="A21" s="37" t="s">
        <v>181</v>
      </c>
      <c r="B21" s="38"/>
      <c r="C21" s="39" t="s">
        <v>182</v>
      </c>
      <c r="D21" s="40"/>
      <c r="E21" s="40"/>
      <c r="F21" s="40"/>
      <c r="G21" s="39"/>
      <c r="H21" s="41"/>
      <c r="I21" s="39"/>
      <c r="J21" s="39"/>
    </row>
    <row r="22" customFormat="1" ht="45" customHeight="1" spans="1:10">
      <c r="A22" s="37" t="s">
        <v>121</v>
      </c>
      <c r="B22" s="38"/>
      <c r="C22" s="39"/>
      <c r="D22" s="40"/>
      <c r="E22" s="40"/>
      <c r="F22" s="40"/>
      <c r="G22" s="39"/>
      <c r="H22" s="41"/>
      <c r="I22" s="39"/>
      <c r="J22" s="39"/>
    </row>
    <row r="23" customFormat="1" ht="45" customHeight="1" spans="1:10">
      <c r="A23" s="37" t="s">
        <v>122</v>
      </c>
      <c r="B23" s="38"/>
      <c r="C23" s="39"/>
      <c r="D23" s="40"/>
      <c r="E23" s="40"/>
      <c r="F23" s="40"/>
      <c r="G23" s="39"/>
      <c r="H23" s="41"/>
      <c r="I23" s="39"/>
      <c r="J23" s="39"/>
    </row>
    <row r="24" s="3" customFormat="1" ht="9" customHeight="1" spans="1:10">
      <c r="A24" s="42"/>
      <c r="B24" s="42"/>
      <c r="C24" s="43"/>
      <c r="D24" s="43"/>
      <c r="E24" s="43"/>
      <c r="F24" s="43"/>
      <c r="G24" s="43"/>
      <c r="H24" s="43"/>
      <c r="I24" s="43"/>
      <c r="J24" s="43"/>
    </row>
  </sheetData>
  <mergeCells count="2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13:A20"/>
    <mergeCell ref="B14:B18"/>
    <mergeCell ref="A6:B10"/>
    <mergeCell ref="A11:B12"/>
  </mergeCells>
  <pageMargins left="0.75" right="0.236111111111111" top="1.0236111111111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
  <sheetViews>
    <sheetView workbookViewId="0">
      <selection activeCell="O12" sqref="O12"/>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325</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326</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45.952</v>
      </c>
      <c r="F7" s="11">
        <f t="shared" si="0"/>
        <v>45.952</v>
      </c>
      <c r="G7" s="11">
        <f t="shared" si="0"/>
        <v>45.952</v>
      </c>
      <c r="H7" s="21">
        <v>1</v>
      </c>
      <c r="I7" s="11">
        <v>10</v>
      </c>
      <c r="J7" s="51">
        <v>10</v>
      </c>
    </row>
    <row r="8" s="2" customFormat="1" ht="20" customHeight="1" spans="1:10">
      <c r="A8" s="19"/>
      <c r="B8" s="20"/>
      <c r="C8" s="8" t="s">
        <v>138</v>
      </c>
      <c r="D8" s="10"/>
      <c r="E8" s="11"/>
      <c r="F8" s="11"/>
      <c r="G8" s="11"/>
      <c r="H8" s="11"/>
      <c r="I8" s="11" t="s">
        <v>118</v>
      </c>
      <c r="J8" s="11" t="s">
        <v>118</v>
      </c>
    </row>
    <row r="9" s="2" customFormat="1" ht="20" customHeight="1" spans="1:10">
      <c r="A9" s="19"/>
      <c r="B9" s="20"/>
      <c r="C9" s="8" t="s">
        <v>139</v>
      </c>
      <c r="D9" s="10"/>
      <c r="E9" s="11">
        <v>45.952</v>
      </c>
      <c r="F9" s="11">
        <v>45.952</v>
      </c>
      <c r="G9" s="11">
        <v>45.952</v>
      </c>
      <c r="H9" s="21">
        <v>1</v>
      </c>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92" customHeight="1" spans="1:10">
      <c r="A12" s="22"/>
      <c r="B12" s="23"/>
      <c r="C12" s="53" t="s">
        <v>327</v>
      </c>
      <c r="D12" s="54"/>
      <c r="E12" s="54"/>
      <c r="F12" s="54"/>
      <c r="G12" s="26" t="s">
        <v>328</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4" customHeight="1" spans="1:10">
      <c r="A14" s="29"/>
      <c r="B14" s="36" t="s">
        <v>151</v>
      </c>
      <c r="C14" s="70" t="s">
        <v>152</v>
      </c>
      <c r="D14" s="70" t="s">
        <v>329</v>
      </c>
      <c r="E14" s="71" t="s">
        <v>330</v>
      </c>
      <c r="F14" s="145" t="s">
        <v>331</v>
      </c>
      <c r="G14" s="70">
        <v>10</v>
      </c>
      <c r="H14" s="73">
        <v>1</v>
      </c>
      <c r="I14" s="70">
        <v>10</v>
      </c>
      <c r="J14" s="11"/>
    </row>
    <row r="15" s="2" customFormat="1" ht="34" customHeight="1" spans="1:10">
      <c r="A15" s="29"/>
      <c r="B15" s="33"/>
      <c r="C15" s="70" t="s">
        <v>152</v>
      </c>
      <c r="D15" s="70" t="s">
        <v>332</v>
      </c>
      <c r="E15" s="72" t="s">
        <v>333</v>
      </c>
      <c r="F15" s="145" t="s">
        <v>334</v>
      </c>
      <c r="G15" s="70">
        <v>10</v>
      </c>
      <c r="H15" s="73">
        <v>1</v>
      </c>
      <c r="I15" s="70">
        <v>10</v>
      </c>
      <c r="J15" s="11"/>
    </row>
    <row r="16" s="2" customFormat="1" ht="34" customHeight="1" spans="1:10">
      <c r="A16" s="29"/>
      <c r="B16" s="33"/>
      <c r="C16" s="70" t="s">
        <v>191</v>
      </c>
      <c r="D16" s="70" t="s">
        <v>192</v>
      </c>
      <c r="E16" s="143" t="s">
        <v>161</v>
      </c>
      <c r="F16" s="143" t="s">
        <v>161</v>
      </c>
      <c r="G16" s="70">
        <v>10</v>
      </c>
      <c r="H16" s="73">
        <v>1</v>
      </c>
      <c r="I16" s="70">
        <v>10</v>
      </c>
      <c r="J16" s="11"/>
    </row>
    <row r="17" s="2" customFormat="1" ht="34" customHeight="1" spans="1:10">
      <c r="A17" s="29"/>
      <c r="B17" s="33"/>
      <c r="C17" s="70" t="s">
        <v>159</v>
      </c>
      <c r="D17" s="70" t="s">
        <v>193</v>
      </c>
      <c r="E17" s="143" t="s">
        <v>161</v>
      </c>
      <c r="F17" s="143" t="s">
        <v>161</v>
      </c>
      <c r="G17" s="70">
        <v>10</v>
      </c>
      <c r="H17" s="73">
        <v>1</v>
      </c>
      <c r="I17" s="70">
        <v>10</v>
      </c>
      <c r="J17" s="11"/>
    </row>
    <row r="18" s="2" customFormat="1" ht="34" customHeight="1" spans="1:10">
      <c r="A18" s="29"/>
      <c r="B18" s="33"/>
      <c r="C18" s="70" t="s">
        <v>243</v>
      </c>
      <c r="D18" s="70" t="s">
        <v>335</v>
      </c>
      <c r="E18" s="145" t="s">
        <v>336</v>
      </c>
      <c r="F18" s="145" t="s">
        <v>336</v>
      </c>
      <c r="G18" s="70">
        <v>10</v>
      </c>
      <c r="H18" s="73">
        <v>1</v>
      </c>
      <c r="I18" s="70">
        <v>10</v>
      </c>
      <c r="J18" s="11"/>
    </row>
    <row r="19" s="2" customFormat="1" ht="34" customHeight="1" spans="1:10">
      <c r="A19" s="29"/>
      <c r="B19" s="36" t="s">
        <v>162</v>
      </c>
      <c r="C19" s="56" t="s">
        <v>163</v>
      </c>
      <c r="D19" s="56" t="s">
        <v>194</v>
      </c>
      <c r="E19" s="69" t="s">
        <v>337</v>
      </c>
      <c r="F19" s="146" t="s">
        <v>195</v>
      </c>
      <c r="G19" s="56">
        <v>10</v>
      </c>
      <c r="H19" s="75">
        <v>1</v>
      </c>
      <c r="I19" s="56">
        <v>10</v>
      </c>
      <c r="J19" s="11"/>
    </row>
    <row r="20" s="2" customFormat="1" ht="34" customHeight="1" spans="1:10">
      <c r="A20" s="29"/>
      <c r="B20" s="33"/>
      <c r="C20" s="56" t="s">
        <v>196</v>
      </c>
      <c r="D20" s="56" t="s">
        <v>197</v>
      </c>
      <c r="E20" s="67" t="s">
        <v>198</v>
      </c>
      <c r="F20" s="67" t="s">
        <v>199</v>
      </c>
      <c r="G20" s="56">
        <v>10</v>
      </c>
      <c r="H20" s="75">
        <v>1</v>
      </c>
      <c r="I20" s="56">
        <v>10</v>
      </c>
      <c r="J20" s="11"/>
    </row>
    <row r="21" s="2" customFormat="1" ht="34" customHeight="1" spans="1:10">
      <c r="A21" s="29"/>
      <c r="B21" s="33"/>
      <c r="C21" s="56" t="s">
        <v>196</v>
      </c>
      <c r="D21" s="56" t="s">
        <v>200</v>
      </c>
      <c r="E21" s="67" t="s">
        <v>201</v>
      </c>
      <c r="F21" s="67" t="s">
        <v>202</v>
      </c>
      <c r="G21" s="56">
        <v>10</v>
      </c>
      <c r="H21" s="75">
        <v>1</v>
      </c>
      <c r="I21" s="56">
        <v>10</v>
      </c>
      <c r="J21" s="11"/>
    </row>
    <row r="22" s="2" customFormat="1" ht="34" customHeight="1" spans="1:10">
      <c r="A22" s="29"/>
      <c r="B22" s="33" t="s">
        <v>176</v>
      </c>
      <c r="C22" s="68" t="s">
        <v>177</v>
      </c>
      <c r="D22" s="70" t="s">
        <v>338</v>
      </c>
      <c r="E22" s="146" t="s">
        <v>161</v>
      </c>
      <c r="F22" s="146" t="s">
        <v>161</v>
      </c>
      <c r="G22" s="56">
        <v>10</v>
      </c>
      <c r="H22" s="75">
        <v>1</v>
      </c>
      <c r="I22" s="56">
        <v>10</v>
      </c>
      <c r="J22" s="11"/>
    </row>
    <row r="23" s="2" customFormat="1" ht="23" customHeight="1" spans="1:10">
      <c r="A23" s="37" t="s">
        <v>181</v>
      </c>
      <c r="B23" s="38"/>
      <c r="C23" s="39" t="s">
        <v>182</v>
      </c>
      <c r="D23" s="40"/>
      <c r="E23" s="40"/>
      <c r="F23" s="40"/>
      <c r="G23" s="39"/>
      <c r="H23" s="41"/>
      <c r="I23" s="39"/>
      <c r="J23" s="39"/>
    </row>
    <row r="24" customFormat="1" ht="46" customHeight="1" spans="1:10">
      <c r="A24" s="37" t="s">
        <v>121</v>
      </c>
      <c r="B24" s="38"/>
      <c r="C24" s="39"/>
      <c r="D24" s="40"/>
      <c r="E24" s="40"/>
      <c r="F24" s="40"/>
      <c r="G24" s="39"/>
      <c r="H24" s="41"/>
      <c r="I24" s="39"/>
      <c r="J24" s="39"/>
    </row>
    <row r="25" customFormat="1" ht="41" customHeight="1" spans="1:10">
      <c r="A25" s="37" t="s">
        <v>122</v>
      </c>
      <c r="B25" s="38"/>
      <c r="C25" s="39"/>
      <c r="D25" s="40"/>
      <c r="E25" s="40"/>
      <c r="F25" s="40"/>
      <c r="G25" s="39"/>
      <c r="H25" s="41"/>
      <c r="I25" s="39"/>
      <c r="J25" s="39"/>
    </row>
    <row r="26" s="3" customFormat="1" ht="9" customHeight="1" spans="1:10">
      <c r="A26" s="42"/>
      <c r="B26" s="42"/>
      <c r="C26" s="43"/>
      <c r="D26" s="43"/>
      <c r="E26" s="43"/>
      <c r="F26" s="43"/>
      <c r="G26" s="43"/>
      <c r="H26" s="43"/>
      <c r="I26" s="43"/>
      <c r="J26"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13:A22"/>
    <mergeCell ref="B14:B18"/>
    <mergeCell ref="B19:B21"/>
    <mergeCell ref="A6:B10"/>
    <mergeCell ref="A11:B12"/>
  </mergeCells>
  <pageMargins left="0.354166666666667" right="0.196527777777778" top="0.236111111111111" bottom="0.354166666666667"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workbookViewId="0">
      <selection activeCell="O13" sqref="O13"/>
    </sheetView>
  </sheetViews>
  <sheetFormatPr defaultColWidth="9" defaultRowHeight="13.5"/>
  <cols>
    <col min="1" max="2" width="5.125" style="1" customWidth="1"/>
    <col min="3" max="3" width="9" style="1" customWidth="1"/>
    <col min="4" max="4" width="14" style="1" customWidth="1"/>
    <col min="5" max="5" width="10.375" style="1" customWidth="1"/>
    <col min="6" max="6" width="11.25" style="1" customWidth="1"/>
    <col min="7" max="7" width="10" style="1" customWidth="1"/>
    <col min="8" max="8" width="10.375" style="4" customWidth="1"/>
    <col min="9" max="9" width="5.75" style="1" customWidth="1"/>
    <col min="10" max="10" width="16.2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339</v>
      </c>
      <c r="D4" s="9"/>
      <c r="E4" s="9"/>
      <c r="F4" s="10"/>
      <c r="G4" s="11" t="s">
        <v>126</v>
      </c>
      <c r="H4" s="11">
        <v>100</v>
      </c>
      <c r="I4" s="28" t="s">
        <v>127</v>
      </c>
      <c r="J4" s="28" t="s">
        <v>128</v>
      </c>
    </row>
    <row r="5" s="2" customFormat="1" ht="19" customHeight="1" spans="1:10">
      <c r="A5" s="8" t="s">
        <v>129</v>
      </c>
      <c r="B5" s="9"/>
      <c r="C5" s="12" t="s">
        <v>130</v>
      </c>
      <c r="D5" s="13"/>
      <c r="E5" s="13"/>
      <c r="F5" s="14"/>
      <c r="G5" s="11" t="s">
        <v>131</v>
      </c>
      <c r="H5" s="9" t="s">
        <v>130</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v>8</v>
      </c>
      <c r="F7" s="11">
        <v>8</v>
      </c>
      <c r="G7" s="11">
        <v>8</v>
      </c>
      <c r="H7" s="21">
        <v>1</v>
      </c>
      <c r="I7" s="11">
        <v>10</v>
      </c>
      <c r="J7" s="51">
        <v>10</v>
      </c>
    </row>
    <row r="8" s="2" customFormat="1" ht="20" customHeight="1" spans="1:10">
      <c r="A8" s="19"/>
      <c r="B8" s="20"/>
      <c r="C8" s="8" t="s">
        <v>138</v>
      </c>
      <c r="D8" s="10"/>
      <c r="E8" s="11">
        <v>8</v>
      </c>
      <c r="F8" s="11">
        <v>8</v>
      </c>
      <c r="G8" s="11">
        <v>8</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96" customHeight="1" spans="1:10">
      <c r="A12" s="22"/>
      <c r="B12" s="23"/>
      <c r="C12" s="24" t="s">
        <v>340</v>
      </c>
      <c r="D12" s="25"/>
      <c r="E12" s="25"/>
      <c r="F12" s="25"/>
      <c r="G12" s="26" t="s">
        <v>341</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6" customHeight="1" spans="1:10">
      <c r="A14" s="29"/>
      <c r="B14" s="36" t="s">
        <v>151</v>
      </c>
      <c r="C14" s="56" t="s">
        <v>152</v>
      </c>
      <c r="D14" s="56" t="s">
        <v>342</v>
      </c>
      <c r="E14" s="67" t="s">
        <v>343</v>
      </c>
      <c r="F14" s="147" t="s">
        <v>344</v>
      </c>
      <c r="G14" s="11">
        <v>10</v>
      </c>
      <c r="H14" s="21">
        <v>1</v>
      </c>
      <c r="I14" s="11">
        <v>10</v>
      </c>
      <c r="J14" s="11"/>
    </row>
    <row r="15" s="2" customFormat="1" ht="36" customHeight="1" spans="1:10">
      <c r="A15" s="29"/>
      <c r="B15" s="33"/>
      <c r="C15" s="56" t="s">
        <v>152</v>
      </c>
      <c r="D15" s="56" t="s">
        <v>345</v>
      </c>
      <c r="E15" s="67" t="s">
        <v>343</v>
      </c>
      <c r="F15" s="147" t="s">
        <v>346</v>
      </c>
      <c r="G15" s="11">
        <v>10</v>
      </c>
      <c r="H15" s="21">
        <v>1</v>
      </c>
      <c r="I15" s="11">
        <v>10</v>
      </c>
      <c r="J15" s="11"/>
    </row>
    <row r="16" s="2" customFormat="1" ht="36" customHeight="1" spans="1:10">
      <c r="A16" s="29"/>
      <c r="B16" s="33"/>
      <c r="C16" s="56" t="s">
        <v>152</v>
      </c>
      <c r="D16" s="56" t="s">
        <v>347</v>
      </c>
      <c r="E16" s="67" t="s">
        <v>348</v>
      </c>
      <c r="F16" s="147" t="s">
        <v>349</v>
      </c>
      <c r="G16" s="11">
        <v>10</v>
      </c>
      <c r="H16" s="21">
        <v>1</v>
      </c>
      <c r="I16" s="11">
        <v>10</v>
      </c>
      <c r="J16" s="11"/>
    </row>
    <row r="17" s="2" customFormat="1" ht="36" customHeight="1" spans="1:10">
      <c r="A17" s="29"/>
      <c r="B17" s="33"/>
      <c r="C17" s="56" t="s">
        <v>152</v>
      </c>
      <c r="D17" s="56" t="s">
        <v>350</v>
      </c>
      <c r="E17" s="67" t="s">
        <v>351</v>
      </c>
      <c r="F17" s="147" t="s">
        <v>352</v>
      </c>
      <c r="G17" s="11">
        <v>10</v>
      </c>
      <c r="H17" s="21">
        <v>1</v>
      </c>
      <c r="I17" s="11">
        <v>10</v>
      </c>
      <c r="J17" s="11"/>
    </row>
    <row r="18" s="2" customFormat="1" ht="36" customHeight="1" spans="1:10">
      <c r="A18" s="29"/>
      <c r="B18" s="33"/>
      <c r="C18" s="56" t="s">
        <v>159</v>
      </c>
      <c r="D18" s="11" t="s">
        <v>353</v>
      </c>
      <c r="E18" s="140" t="s">
        <v>161</v>
      </c>
      <c r="F18" s="140" t="s">
        <v>161</v>
      </c>
      <c r="G18" s="11">
        <v>10</v>
      </c>
      <c r="H18" s="21">
        <v>1</v>
      </c>
      <c r="I18" s="11">
        <v>10</v>
      </c>
      <c r="J18" s="11"/>
    </row>
    <row r="19" s="2" customFormat="1" ht="36" customHeight="1" spans="1:10">
      <c r="A19" s="29"/>
      <c r="B19" s="36" t="s">
        <v>162</v>
      </c>
      <c r="C19" s="56" t="s">
        <v>170</v>
      </c>
      <c r="D19" s="56" t="s">
        <v>354</v>
      </c>
      <c r="E19" s="56" t="s">
        <v>247</v>
      </c>
      <c r="F19" s="67" t="s">
        <v>355</v>
      </c>
      <c r="G19" s="11">
        <v>15</v>
      </c>
      <c r="H19" s="21">
        <v>1</v>
      </c>
      <c r="I19" s="11">
        <v>15</v>
      </c>
      <c r="J19" s="11"/>
    </row>
    <row r="20" s="2" customFormat="1" ht="36" customHeight="1" spans="1:10">
      <c r="A20" s="29"/>
      <c r="B20" s="33"/>
      <c r="C20" s="56" t="s">
        <v>174</v>
      </c>
      <c r="D20" s="11" t="s">
        <v>356</v>
      </c>
      <c r="E20" s="11" t="s">
        <v>356</v>
      </c>
      <c r="F20" s="11" t="s">
        <v>356</v>
      </c>
      <c r="G20" s="11">
        <v>15</v>
      </c>
      <c r="H20" s="21">
        <v>1</v>
      </c>
      <c r="I20" s="11">
        <v>15</v>
      </c>
      <c r="J20" s="11"/>
    </row>
    <row r="21" s="2" customFormat="1" ht="36" customHeight="1" spans="1:10">
      <c r="A21" s="29"/>
      <c r="B21" s="33" t="s">
        <v>176</v>
      </c>
      <c r="C21" s="36" t="s">
        <v>177</v>
      </c>
      <c r="D21" s="56" t="s">
        <v>357</v>
      </c>
      <c r="E21" s="69" t="s">
        <v>223</v>
      </c>
      <c r="F21" s="146" t="s">
        <v>268</v>
      </c>
      <c r="G21" s="11">
        <v>10</v>
      </c>
      <c r="H21" s="21">
        <v>1</v>
      </c>
      <c r="I21" s="11">
        <v>10</v>
      </c>
      <c r="J21" s="11"/>
    </row>
    <row r="22" s="2" customFormat="1" ht="23" customHeight="1" spans="1:10">
      <c r="A22" s="37" t="s">
        <v>181</v>
      </c>
      <c r="B22" s="38"/>
      <c r="C22" s="39" t="s">
        <v>182</v>
      </c>
      <c r="D22" s="40"/>
      <c r="E22" s="40"/>
      <c r="F22" s="40"/>
      <c r="G22" s="39"/>
      <c r="H22" s="41"/>
      <c r="I22" s="39"/>
      <c r="J22" s="39"/>
    </row>
    <row r="23" customFormat="1" ht="34" customHeight="1" spans="1:10">
      <c r="A23" s="37" t="s">
        <v>121</v>
      </c>
      <c r="B23" s="38"/>
      <c r="C23" s="39"/>
      <c r="D23" s="40"/>
      <c r="E23" s="40"/>
      <c r="F23" s="40"/>
      <c r="G23" s="39"/>
      <c r="H23" s="41"/>
      <c r="I23" s="39"/>
      <c r="J23" s="39"/>
    </row>
    <row r="24" customFormat="1" ht="34" customHeight="1" spans="1:10">
      <c r="A24" s="37" t="s">
        <v>122</v>
      </c>
      <c r="B24" s="38"/>
      <c r="C24" s="39"/>
      <c r="D24" s="40"/>
      <c r="E24" s="40"/>
      <c r="F24" s="40"/>
      <c r="G24" s="39"/>
      <c r="H24" s="41"/>
      <c r="I24" s="39"/>
      <c r="J24" s="39"/>
    </row>
    <row r="25" s="3" customFormat="1" ht="9" customHeight="1" spans="1:10">
      <c r="A25" s="42"/>
      <c r="B25" s="42"/>
      <c r="C25" s="43"/>
      <c r="D25" s="43"/>
      <c r="E25" s="43"/>
      <c r="F25" s="43"/>
      <c r="G25" s="43"/>
      <c r="H25" s="43"/>
      <c r="I25" s="43"/>
      <c r="J25"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13:A21"/>
    <mergeCell ref="B14:B18"/>
    <mergeCell ref="B19:B20"/>
    <mergeCell ref="A6:B10"/>
    <mergeCell ref="A11:B12"/>
  </mergeCells>
  <pageMargins left="0.432638888888889" right="0.118055555555556" top="0.472222222222222" bottom="0.354166666666667"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workbookViewId="0">
      <selection activeCell="O12" sqref="O12"/>
    </sheetView>
  </sheetViews>
  <sheetFormatPr defaultColWidth="9" defaultRowHeight="13.5"/>
  <cols>
    <col min="1" max="2" width="5.125" style="1" customWidth="1"/>
    <col min="3" max="3" width="9" style="1" customWidth="1"/>
    <col min="4" max="4" width="14" style="1" customWidth="1"/>
    <col min="5" max="5" width="10.375" style="1" customWidth="1"/>
    <col min="6" max="6" width="11.25" style="1" customWidth="1"/>
    <col min="7" max="7" width="10" style="1" customWidth="1"/>
    <col min="8" max="8" width="10.375" style="4" customWidth="1"/>
    <col min="9" max="9" width="5.75" style="1" customWidth="1"/>
    <col min="10" max="10" width="16.2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358</v>
      </c>
      <c r="D4" s="9"/>
      <c r="E4" s="9"/>
      <c r="F4" s="10"/>
      <c r="G4" s="11" t="s">
        <v>126</v>
      </c>
      <c r="H4" s="11">
        <v>100</v>
      </c>
      <c r="I4" s="28" t="s">
        <v>127</v>
      </c>
      <c r="J4" s="28" t="s">
        <v>128</v>
      </c>
    </row>
    <row r="5" s="2" customFormat="1" ht="19" customHeight="1" spans="1:10">
      <c r="A5" s="8" t="s">
        <v>129</v>
      </c>
      <c r="B5" s="9"/>
      <c r="C5" s="12" t="s">
        <v>130</v>
      </c>
      <c r="D5" s="13"/>
      <c r="E5" s="13"/>
      <c r="F5" s="14"/>
      <c r="G5" s="11" t="s">
        <v>131</v>
      </c>
      <c r="H5" s="9" t="s">
        <v>359</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v>10</v>
      </c>
      <c r="F7" s="11">
        <v>10</v>
      </c>
      <c r="G7" s="11">
        <v>10</v>
      </c>
      <c r="H7" s="21">
        <v>1</v>
      </c>
      <c r="I7" s="11">
        <v>10</v>
      </c>
      <c r="J7" s="51">
        <v>10</v>
      </c>
    </row>
    <row r="8" s="2" customFormat="1" ht="20" customHeight="1" spans="1:10">
      <c r="A8" s="19"/>
      <c r="B8" s="20"/>
      <c r="C8" s="8" t="s">
        <v>138</v>
      </c>
      <c r="D8" s="10"/>
      <c r="E8" s="11">
        <v>10</v>
      </c>
      <c r="F8" s="11">
        <v>10</v>
      </c>
      <c r="G8" s="11">
        <v>10</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96" customHeight="1" spans="1:10">
      <c r="A12" s="22"/>
      <c r="B12" s="23"/>
      <c r="C12" s="24" t="s">
        <v>360</v>
      </c>
      <c r="D12" s="25"/>
      <c r="E12" s="25"/>
      <c r="F12" s="25"/>
      <c r="G12" s="26" t="s">
        <v>361</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28" customHeight="1" spans="1:10">
      <c r="A14" s="29"/>
      <c r="B14" s="36" t="s">
        <v>151</v>
      </c>
      <c r="C14" s="56" t="s">
        <v>152</v>
      </c>
      <c r="D14" s="56" t="s">
        <v>362</v>
      </c>
      <c r="E14" s="67" t="s">
        <v>363</v>
      </c>
      <c r="F14" s="147" t="s">
        <v>364</v>
      </c>
      <c r="G14" s="11">
        <v>10</v>
      </c>
      <c r="H14" s="21">
        <v>1</v>
      </c>
      <c r="I14" s="11">
        <v>10</v>
      </c>
      <c r="J14" s="11"/>
    </row>
    <row r="15" s="2" customFormat="1" ht="28" customHeight="1" spans="1:10">
      <c r="A15" s="29"/>
      <c r="B15" s="33"/>
      <c r="C15" s="56" t="s">
        <v>152</v>
      </c>
      <c r="D15" s="56" t="s">
        <v>365</v>
      </c>
      <c r="E15" s="67" t="s">
        <v>220</v>
      </c>
      <c r="F15" s="147" t="s">
        <v>256</v>
      </c>
      <c r="G15" s="11">
        <v>10</v>
      </c>
      <c r="H15" s="21">
        <v>1</v>
      </c>
      <c r="I15" s="11">
        <v>10</v>
      </c>
      <c r="J15" s="11"/>
    </row>
    <row r="16" s="2" customFormat="1" ht="28" customHeight="1" spans="1:10">
      <c r="A16" s="29"/>
      <c r="B16" s="33"/>
      <c r="C16" s="56" t="s">
        <v>152</v>
      </c>
      <c r="D16" s="56" t="s">
        <v>366</v>
      </c>
      <c r="E16" s="67" t="s">
        <v>240</v>
      </c>
      <c r="F16" s="147" t="s">
        <v>221</v>
      </c>
      <c r="G16" s="11">
        <v>10</v>
      </c>
      <c r="H16" s="21">
        <v>1</v>
      </c>
      <c r="I16" s="11">
        <v>10</v>
      </c>
      <c r="J16" s="11"/>
    </row>
    <row r="17" s="2" customFormat="1" ht="28" customHeight="1" spans="1:10">
      <c r="A17" s="29"/>
      <c r="B17" s="33"/>
      <c r="C17" s="56" t="s">
        <v>152</v>
      </c>
      <c r="D17" s="56" t="s">
        <v>367</v>
      </c>
      <c r="E17" s="67" t="s">
        <v>240</v>
      </c>
      <c r="F17" s="147" t="s">
        <v>241</v>
      </c>
      <c r="G17" s="11">
        <v>10</v>
      </c>
      <c r="H17" s="21">
        <v>1</v>
      </c>
      <c r="I17" s="11">
        <v>10</v>
      </c>
      <c r="J17" s="11"/>
    </row>
    <row r="18" s="2" customFormat="1" ht="28" customHeight="1" spans="1:10">
      <c r="A18" s="29"/>
      <c r="B18" s="33"/>
      <c r="C18" s="56" t="s">
        <v>159</v>
      </c>
      <c r="D18" s="11" t="s">
        <v>280</v>
      </c>
      <c r="E18" s="148" t="s">
        <v>161</v>
      </c>
      <c r="F18" s="148" t="s">
        <v>161</v>
      </c>
      <c r="G18" s="11">
        <v>10</v>
      </c>
      <c r="H18" s="21">
        <v>1</v>
      </c>
      <c r="I18" s="11">
        <v>10</v>
      </c>
      <c r="J18" s="11"/>
    </row>
    <row r="19" s="2" customFormat="1" ht="28" customHeight="1" spans="1:10">
      <c r="A19" s="29"/>
      <c r="B19" s="36" t="s">
        <v>162</v>
      </c>
      <c r="C19" s="56" t="s">
        <v>170</v>
      </c>
      <c r="D19" s="56" t="s">
        <v>354</v>
      </c>
      <c r="E19" s="56" t="s">
        <v>247</v>
      </c>
      <c r="F19" s="56" t="s">
        <v>247</v>
      </c>
      <c r="G19" s="11">
        <v>15</v>
      </c>
      <c r="H19" s="21">
        <v>1</v>
      </c>
      <c r="I19" s="11">
        <v>15</v>
      </c>
      <c r="J19" s="11"/>
    </row>
    <row r="20" s="2" customFormat="1" ht="42" customHeight="1" spans="1:10">
      <c r="A20" s="29"/>
      <c r="B20" s="33"/>
      <c r="C20" s="56" t="s">
        <v>174</v>
      </c>
      <c r="D20" s="11" t="s">
        <v>356</v>
      </c>
      <c r="E20" s="11" t="s">
        <v>356</v>
      </c>
      <c r="F20" s="11" t="s">
        <v>356</v>
      </c>
      <c r="G20" s="11">
        <v>15</v>
      </c>
      <c r="H20" s="21">
        <v>1</v>
      </c>
      <c r="I20" s="11">
        <v>15</v>
      </c>
      <c r="J20" s="11"/>
    </row>
    <row r="21" s="2" customFormat="1" ht="45" customHeight="1" spans="1:10">
      <c r="A21" s="29"/>
      <c r="B21" s="33" t="s">
        <v>176</v>
      </c>
      <c r="C21" s="68" t="s">
        <v>177</v>
      </c>
      <c r="D21" s="56" t="s">
        <v>357</v>
      </c>
      <c r="E21" s="69" t="s">
        <v>223</v>
      </c>
      <c r="F21" s="146" t="s">
        <v>268</v>
      </c>
      <c r="G21" s="11">
        <v>10</v>
      </c>
      <c r="H21" s="21">
        <v>1</v>
      </c>
      <c r="I21" s="11">
        <v>10</v>
      </c>
      <c r="J21" s="11"/>
    </row>
    <row r="22" s="2" customFormat="1" ht="33" customHeight="1" spans="1:10">
      <c r="A22" s="37" t="s">
        <v>181</v>
      </c>
      <c r="B22" s="38"/>
      <c r="C22" s="39" t="s">
        <v>182</v>
      </c>
      <c r="D22" s="40"/>
      <c r="E22" s="40"/>
      <c r="F22" s="40"/>
      <c r="G22" s="39"/>
      <c r="H22" s="41"/>
      <c r="I22" s="39"/>
      <c r="J22" s="39"/>
    </row>
    <row r="23" customFormat="1" ht="37" customHeight="1" spans="1:10">
      <c r="A23" s="37" t="s">
        <v>121</v>
      </c>
      <c r="B23" s="38"/>
      <c r="C23" s="39"/>
      <c r="D23" s="40"/>
      <c r="E23" s="40"/>
      <c r="F23" s="40"/>
      <c r="G23" s="39"/>
      <c r="H23" s="41"/>
      <c r="I23" s="39"/>
      <c r="J23" s="39"/>
    </row>
    <row r="24" customFormat="1" ht="38" customHeight="1" spans="1:10">
      <c r="A24" s="37" t="s">
        <v>122</v>
      </c>
      <c r="B24" s="38"/>
      <c r="C24" s="39"/>
      <c r="D24" s="40"/>
      <c r="E24" s="40"/>
      <c r="F24" s="40"/>
      <c r="G24" s="39"/>
      <c r="H24" s="41"/>
      <c r="I24" s="39"/>
      <c r="J24" s="39"/>
    </row>
    <row r="25" s="3" customFormat="1" ht="9" customHeight="1" spans="1:10">
      <c r="A25" s="42"/>
      <c r="B25" s="42"/>
      <c r="C25" s="43"/>
      <c r="D25" s="43"/>
      <c r="E25" s="43"/>
      <c r="F25" s="43"/>
      <c r="G25" s="43"/>
      <c r="H25" s="43"/>
      <c r="I25" s="43"/>
      <c r="J25"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13:A21"/>
    <mergeCell ref="B14:B18"/>
    <mergeCell ref="B19:B20"/>
    <mergeCell ref="A6:B10"/>
    <mergeCell ref="A11:B12"/>
  </mergeCells>
  <pageMargins left="0.472222222222222" right="0.196527777777778" top="0.590277777777778" bottom="0.432638888888889"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4"/>
  <sheetViews>
    <sheetView workbookViewId="0">
      <selection activeCell="N11" sqref="N11"/>
    </sheetView>
  </sheetViews>
  <sheetFormatPr defaultColWidth="9" defaultRowHeight="13.5"/>
  <cols>
    <col min="1" max="2" width="5.13333333333333" style="1" customWidth="1"/>
    <col min="3" max="3" width="9" style="1" customWidth="1"/>
    <col min="4" max="4" width="13.1333333333333" style="1" customWidth="1"/>
    <col min="5" max="6" width="10.3833333333333" style="1" customWidth="1"/>
    <col min="7" max="7" width="10" style="1" customWidth="1"/>
    <col min="8" max="8" width="10.3833333333333"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368</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21</v>
      </c>
      <c r="F7" s="11">
        <f t="shared" si="0"/>
        <v>21</v>
      </c>
      <c r="G7" s="11">
        <f t="shared" si="0"/>
        <v>21</v>
      </c>
      <c r="H7" s="21">
        <v>1</v>
      </c>
      <c r="I7" s="11">
        <v>10</v>
      </c>
      <c r="J7" s="51">
        <v>10</v>
      </c>
    </row>
    <row r="8" s="2" customFormat="1" ht="20" customHeight="1" spans="1:10">
      <c r="A8" s="19"/>
      <c r="B8" s="20"/>
      <c r="C8" s="8" t="s">
        <v>138</v>
      </c>
      <c r="D8" s="10"/>
      <c r="E8" s="11">
        <v>21</v>
      </c>
      <c r="F8" s="11">
        <v>21</v>
      </c>
      <c r="G8" s="11">
        <v>21</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52" customHeight="1" spans="1:10">
      <c r="A12" s="22"/>
      <c r="B12" s="23"/>
      <c r="C12" s="53" t="s">
        <v>369</v>
      </c>
      <c r="D12" s="54"/>
      <c r="E12" s="54"/>
      <c r="F12" s="54"/>
      <c r="G12" s="26" t="s">
        <v>370</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7" customHeight="1" spans="1:10">
      <c r="A14" s="29"/>
      <c r="B14" s="11" t="s">
        <v>151</v>
      </c>
      <c r="C14" s="11" t="s">
        <v>152</v>
      </c>
      <c r="D14" s="11" t="s">
        <v>371</v>
      </c>
      <c r="E14" s="28" t="s">
        <v>372</v>
      </c>
      <c r="F14" s="28" t="s">
        <v>372</v>
      </c>
      <c r="G14" s="11">
        <v>20</v>
      </c>
      <c r="H14" s="21">
        <v>1</v>
      </c>
      <c r="I14" s="11">
        <v>20</v>
      </c>
      <c r="J14" s="11"/>
    </row>
    <row r="15" s="2" customFormat="1" ht="37" customHeight="1" spans="1:10">
      <c r="A15" s="29"/>
      <c r="B15" s="11"/>
      <c r="C15" s="11" t="s">
        <v>191</v>
      </c>
      <c r="D15" s="11" t="s">
        <v>260</v>
      </c>
      <c r="E15" s="28" t="s">
        <v>373</v>
      </c>
      <c r="F15" s="28" t="s">
        <v>373</v>
      </c>
      <c r="G15" s="11">
        <v>15</v>
      </c>
      <c r="H15" s="21">
        <v>1</v>
      </c>
      <c r="I15" s="11">
        <v>15</v>
      </c>
      <c r="J15" s="11"/>
    </row>
    <row r="16" s="2" customFormat="1" ht="37" customHeight="1" spans="1:10">
      <c r="A16" s="29"/>
      <c r="B16" s="11"/>
      <c r="C16" s="11" t="s">
        <v>191</v>
      </c>
      <c r="D16" s="11" t="s">
        <v>257</v>
      </c>
      <c r="E16" s="28" t="s">
        <v>289</v>
      </c>
      <c r="F16" s="28" t="s">
        <v>289</v>
      </c>
      <c r="G16" s="11">
        <v>15</v>
      </c>
      <c r="H16" s="21">
        <v>1</v>
      </c>
      <c r="I16" s="11">
        <v>15</v>
      </c>
      <c r="J16" s="11"/>
    </row>
    <row r="17" s="2" customFormat="1" ht="37" customHeight="1" spans="1:10">
      <c r="A17" s="29"/>
      <c r="B17" s="33" t="s">
        <v>162</v>
      </c>
      <c r="C17" s="11" t="s">
        <v>170</v>
      </c>
      <c r="D17" s="56" t="s">
        <v>266</v>
      </c>
      <c r="E17" s="56" t="s">
        <v>266</v>
      </c>
      <c r="F17" s="56" t="s">
        <v>266</v>
      </c>
      <c r="G17" s="11">
        <v>15</v>
      </c>
      <c r="H17" s="21">
        <v>1</v>
      </c>
      <c r="I17" s="11">
        <v>15</v>
      </c>
      <c r="J17" s="11"/>
    </row>
    <row r="18" s="2" customFormat="1" ht="37" customHeight="1" spans="1:10">
      <c r="A18" s="29"/>
      <c r="B18" s="35"/>
      <c r="C18" s="11" t="s">
        <v>174</v>
      </c>
      <c r="D18" s="56" t="s">
        <v>374</v>
      </c>
      <c r="E18" s="56" t="s">
        <v>247</v>
      </c>
      <c r="F18" s="56" t="s">
        <v>247</v>
      </c>
      <c r="G18" s="11">
        <v>15</v>
      </c>
      <c r="H18" s="21">
        <v>1</v>
      </c>
      <c r="I18" s="11">
        <v>15</v>
      </c>
      <c r="J18" s="11"/>
    </row>
    <row r="19" s="2" customFormat="1" ht="37" customHeight="1" spans="1:10">
      <c r="A19" s="29"/>
      <c r="B19" s="33" t="s">
        <v>176</v>
      </c>
      <c r="C19" s="36" t="s">
        <v>177</v>
      </c>
      <c r="D19" s="58" t="s">
        <v>230</v>
      </c>
      <c r="E19" s="59" t="s">
        <v>223</v>
      </c>
      <c r="F19" s="60" t="s">
        <v>268</v>
      </c>
      <c r="G19" s="36">
        <v>10</v>
      </c>
      <c r="H19" s="61">
        <v>1</v>
      </c>
      <c r="I19" s="36">
        <v>10</v>
      </c>
      <c r="J19" s="36"/>
    </row>
    <row r="20" s="2" customFormat="1" ht="37" customHeight="1" spans="1:10">
      <c r="A20" s="29"/>
      <c r="B20" s="35"/>
      <c r="C20" s="35"/>
      <c r="D20" s="62"/>
      <c r="E20" s="63"/>
      <c r="F20" s="64"/>
      <c r="G20" s="35"/>
      <c r="H20" s="35"/>
      <c r="I20" s="35"/>
      <c r="J20" s="35"/>
    </row>
    <row r="21" s="2" customFormat="1" ht="23" customHeight="1" spans="1:10">
      <c r="A21" s="37" t="s">
        <v>181</v>
      </c>
      <c r="B21" s="38"/>
      <c r="C21" s="39" t="s">
        <v>182</v>
      </c>
      <c r="D21" s="40"/>
      <c r="E21" s="40"/>
      <c r="F21" s="40"/>
      <c r="G21" s="39"/>
      <c r="H21" s="41"/>
      <c r="I21" s="39"/>
      <c r="J21" s="39"/>
    </row>
    <row r="22" customFormat="1" ht="39" customHeight="1" spans="1:10">
      <c r="A22" s="37" t="s">
        <v>121</v>
      </c>
      <c r="B22" s="38"/>
      <c r="C22" s="39"/>
      <c r="D22" s="40"/>
      <c r="E22" s="40"/>
      <c r="F22" s="40"/>
      <c r="G22" s="39"/>
      <c r="H22" s="41"/>
      <c r="I22" s="39"/>
      <c r="J22" s="39"/>
    </row>
    <row r="23" customFormat="1" ht="42" customHeight="1" spans="1:10">
      <c r="A23" s="37" t="s">
        <v>122</v>
      </c>
      <c r="B23" s="38"/>
      <c r="C23" s="39"/>
      <c r="D23" s="40"/>
      <c r="E23" s="40"/>
      <c r="F23" s="40"/>
      <c r="G23" s="39"/>
      <c r="H23" s="41"/>
      <c r="I23" s="39"/>
      <c r="J23" s="39"/>
    </row>
    <row r="24" s="3" customFormat="1" ht="9" customHeight="1" spans="1:10">
      <c r="A24" s="42"/>
      <c r="B24" s="42"/>
      <c r="C24" s="43"/>
      <c r="D24" s="43"/>
      <c r="E24" s="43"/>
      <c r="F24" s="43"/>
      <c r="G24" s="43"/>
      <c r="H24" s="43"/>
      <c r="I24" s="43"/>
      <c r="J24" s="43"/>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13:A20"/>
    <mergeCell ref="B14:B16"/>
    <mergeCell ref="B17:B18"/>
    <mergeCell ref="B19:B20"/>
    <mergeCell ref="C19:C20"/>
    <mergeCell ref="D19:D20"/>
    <mergeCell ref="E19:E20"/>
    <mergeCell ref="F19:F20"/>
    <mergeCell ref="G19:G20"/>
    <mergeCell ref="H19:H20"/>
    <mergeCell ref="I19:I20"/>
    <mergeCell ref="J19:J20"/>
    <mergeCell ref="A6:B10"/>
    <mergeCell ref="A11:B12"/>
  </mergeCells>
  <pageMargins left="0.75" right="0.196527777777778"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workbookViewId="0">
      <selection activeCell="O11" sqref="O1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4"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375</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3</v>
      </c>
      <c r="F7" s="11">
        <f t="shared" si="0"/>
        <v>3</v>
      </c>
      <c r="G7" s="11">
        <f t="shared" si="0"/>
        <v>3</v>
      </c>
      <c r="H7" s="21">
        <v>1</v>
      </c>
      <c r="I7" s="11">
        <v>10</v>
      </c>
      <c r="J7" s="51">
        <v>10</v>
      </c>
    </row>
    <row r="8" s="2" customFormat="1" ht="20" customHeight="1" spans="1:10">
      <c r="A8" s="19"/>
      <c r="B8" s="20"/>
      <c r="C8" s="8" t="s">
        <v>138</v>
      </c>
      <c r="D8" s="10"/>
      <c r="E8" s="11">
        <v>3</v>
      </c>
      <c r="F8" s="11">
        <v>3</v>
      </c>
      <c r="G8" s="11">
        <v>3</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46" customHeight="1" spans="1:10">
      <c r="A12" s="22"/>
      <c r="B12" s="23"/>
      <c r="C12" s="53" t="s">
        <v>376</v>
      </c>
      <c r="D12" s="54"/>
      <c r="E12" s="54"/>
      <c r="F12" s="54"/>
      <c r="G12" s="26" t="s">
        <v>377</v>
      </c>
      <c r="H12" s="26"/>
      <c r="I12" s="26"/>
      <c r="J12" s="52"/>
    </row>
    <row r="13" s="2" customFormat="1" ht="33" customHeight="1" spans="1:10">
      <c r="A13" s="27" t="s">
        <v>146</v>
      </c>
      <c r="B13" s="11" t="s">
        <v>1</v>
      </c>
      <c r="C13" s="11" t="s">
        <v>2</v>
      </c>
      <c r="D13" s="11" t="s">
        <v>3</v>
      </c>
      <c r="E13" s="11" t="s">
        <v>147</v>
      </c>
      <c r="F13" s="11" t="s">
        <v>148</v>
      </c>
      <c r="G13" s="11" t="s">
        <v>4</v>
      </c>
      <c r="H13" s="28" t="s">
        <v>149</v>
      </c>
      <c r="I13" s="66" t="s">
        <v>7</v>
      </c>
      <c r="J13" s="11" t="s">
        <v>150</v>
      </c>
    </row>
    <row r="14" s="2" customFormat="1" ht="36" customHeight="1" spans="1:10">
      <c r="A14" s="29"/>
      <c r="B14" s="36" t="s">
        <v>151</v>
      </c>
      <c r="C14" s="11" t="s">
        <v>152</v>
      </c>
      <c r="D14" s="11" t="s">
        <v>253</v>
      </c>
      <c r="E14" s="28" t="s">
        <v>378</v>
      </c>
      <c r="F14" s="55" t="s">
        <v>379</v>
      </c>
      <c r="G14" s="11">
        <v>15</v>
      </c>
      <c r="H14" s="21">
        <v>1</v>
      </c>
      <c r="I14" s="11">
        <v>15</v>
      </c>
      <c r="J14" s="11"/>
    </row>
    <row r="15" s="2" customFormat="1" ht="36" customHeight="1" spans="1:10">
      <c r="A15" s="29"/>
      <c r="B15" s="33"/>
      <c r="C15" s="11" t="s">
        <v>191</v>
      </c>
      <c r="D15" s="11" t="s">
        <v>257</v>
      </c>
      <c r="E15" s="28" t="s">
        <v>289</v>
      </c>
      <c r="F15" s="55" t="s">
        <v>289</v>
      </c>
      <c r="G15" s="11">
        <v>10</v>
      </c>
      <c r="H15" s="21">
        <v>1</v>
      </c>
      <c r="I15" s="11">
        <v>10</v>
      </c>
      <c r="J15" s="11"/>
    </row>
    <row r="16" s="2" customFormat="1" ht="36" customHeight="1" spans="1:10">
      <c r="A16" s="29"/>
      <c r="B16" s="33"/>
      <c r="C16" s="11" t="s">
        <v>191</v>
      </c>
      <c r="D16" s="11" t="s">
        <v>260</v>
      </c>
      <c r="E16" s="28" t="s">
        <v>373</v>
      </c>
      <c r="F16" s="55" t="s">
        <v>373</v>
      </c>
      <c r="G16" s="11">
        <v>10</v>
      </c>
      <c r="H16" s="21">
        <v>1</v>
      </c>
      <c r="I16" s="11">
        <v>10</v>
      </c>
      <c r="J16" s="11"/>
    </row>
    <row r="17" s="2" customFormat="1" ht="36" customHeight="1" spans="1:10">
      <c r="A17" s="29"/>
      <c r="B17" s="35"/>
      <c r="C17" s="11" t="s">
        <v>243</v>
      </c>
      <c r="D17" s="11" t="s">
        <v>380</v>
      </c>
      <c r="E17" s="55" t="s">
        <v>381</v>
      </c>
      <c r="F17" s="55" t="s">
        <v>381</v>
      </c>
      <c r="G17" s="11">
        <v>15</v>
      </c>
      <c r="H17" s="21">
        <v>1</v>
      </c>
      <c r="I17" s="11">
        <v>15</v>
      </c>
      <c r="J17" s="11"/>
    </row>
    <row r="18" s="2" customFormat="1" ht="36" customHeight="1" spans="1:10">
      <c r="A18" s="29"/>
      <c r="B18" s="33" t="s">
        <v>162</v>
      </c>
      <c r="C18" s="11" t="s">
        <v>170</v>
      </c>
      <c r="D18" s="56" t="s">
        <v>266</v>
      </c>
      <c r="E18" s="56" t="s">
        <v>266</v>
      </c>
      <c r="F18" s="56" t="s">
        <v>266</v>
      </c>
      <c r="G18" s="11">
        <v>15</v>
      </c>
      <c r="H18" s="21">
        <v>1</v>
      </c>
      <c r="I18" s="11">
        <v>15</v>
      </c>
      <c r="J18" s="11"/>
    </row>
    <row r="19" s="2" customFormat="1" ht="36" customHeight="1" spans="1:10">
      <c r="A19" s="29"/>
      <c r="B19" s="35"/>
      <c r="C19" s="11" t="s">
        <v>174</v>
      </c>
      <c r="D19" s="56" t="s">
        <v>374</v>
      </c>
      <c r="E19" s="56" t="s">
        <v>247</v>
      </c>
      <c r="F19" s="56" t="s">
        <v>247</v>
      </c>
      <c r="G19" s="11">
        <v>15</v>
      </c>
      <c r="H19" s="21">
        <v>1</v>
      </c>
      <c r="I19" s="11">
        <v>15</v>
      </c>
      <c r="J19" s="11"/>
    </row>
    <row r="20" s="2" customFormat="1" ht="36" customHeight="1" spans="1:10">
      <c r="A20" s="29"/>
      <c r="B20" s="33" t="s">
        <v>176</v>
      </c>
      <c r="C20" s="36" t="s">
        <v>177</v>
      </c>
      <c r="D20" s="58" t="s">
        <v>230</v>
      </c>
      <c r="E20" s="59" t="s">
        <v>223</v>
      </c>
      <c r="F20" s="60" t="s">
        <v>268</v>
      </c>
      <c r="G20" s="36">
        <v>10</v>
      </c>
      <c r="H20" s="61">
        <v>1</v>
      </c>
      <c r="I20" s="36">
        <v>10</v>
      </c>
      <c r="J20" s="36"/>
    </row>
    <row r="21" s="2" customFormat="1" ht="36" customHeight="1" spans="1:10">
      <c r="A21" s="29"/>
      <c r="B21" s="35"/>
      <c r="C21" s="35"/>
      <c r="D21" s="62"/>
      <c r="E21" s="63"/>
      <c r="F21" s="64"/>
      <c r="G21" s="35"/>
      <c r="H21" s="35"/>
      <c r="I21" s="35"/>
      <c r="J21" s="35"/>
    </row>
    <row r="22" s="2" customFormat="1" ht="23" customHeight="1" spans="1:10">
      <c r="A22" s="37" t="s">
        <v>181</v>
      </c>
      <c r="B22" s="38"/>
      <c r="C22" s="39" t="s">
        <v>182</v>
      </c>
      <c r="D22" s="40"/>
      <c r="E22" s="40"/>
      <c r="F22" s="40"/>
      <c r="G22" s="39"/>
      <c r="H22" s="41"/>
      <c r="I22" s="39"/>
      <c r="J22" s="39"/>
    </row>
    <row r="23" customFormat="1" ht="39" customHeight="1" spans="1:10">
      <c r="A23" s="37" t="s">
        <v>121</v>
      </c>
      <c r="B23" s="38"/>
      <c r="C23" s="39"/>
      <c r="D23" s="40"/>
      <c r="E23" s="40"/>
      <c r="F23" s="40"/>
      <c r="G23" s="39"/>
      <c r="H23" s="41"/>
      <c r="I23" s="39"/>
      <c r="J23" s="39"/>
    </row>
    <row r="24" customFormat="1" ht="37" customHeight="1" spans="1:10">
      <c r="A24" s="37" t="s">
        <v>122</v>
      </c>
      <c r="B24" s="38"/>
      <c r="C24" s="39"/>
      <c r="D24" s="40"/>
      <c r="E24" s="40"/>
      <c r="F24" s="40"/>
      <c r="G24" s="39"/>
      <c r="H24" s="41"/>
      <c r="I24" s="39"/>
      <c r="J24" s="39"/>
    </row>
    <row r="25" s="3" customFormat="1" ht="9" customHeight="1" spans="1:10">
      <c r="A25" s="42"/>
      <c r="B25" s="42"/>
      <c r="C25" s="43"/>
      <c r="D25" s="43"/>
      <c r="E25" s="43"/>
      <c r="F25" s="43"/>
      <c r="G25" s="43"/>
      <c r="H25" s="43"/>
      <c r="I25" s="43"/>
      <c r="J25" s="43"/>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13:A21"/>
    <mergeCell ref="B14:B17"/>
    <mergeCell ref="B18:B19"/>
    <mergeCell ref="B20:B21"/>
    <mergeCell ref="C20:C21"/>
    <mergeCell ref="D20:D21"/>
    <mergeCell ref="E20:E21"/>
    <mergeCell ref="F20:F21"/>
    <mergeCell ref="G20:G21"/>
    <mergeCell ref="H20:H21"/>
    <mergeCell ref="I20:I21"/>
    <mergeCell ref="J20:J21"/>
    <mergeCell ref="A6:B10"/>
    <mergeCell ref="A11:B12"/>
  </mergeCells>
  <pageMargins left="0.75" right="0.118055555555556" top="0.550694444444444"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3"/>
  <sheetViews>
    <sheetView workbookViewId="0">
      <selection activeCell="N14" sqref="N14"/>
    </sheetView>
  </sheetViews>
  <sheetFormatPr defaultColWidth="9" defaultRowHeight="13.5"/>
  <cols>
    <col min="1" max="2" width="5.125" style="1" customWidth="1"/>
    <col min="3" max="3" width="9" style="1" customWidth="1"/>
    <col min="4" max="4" width="14.37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382</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383</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98.1</v>
      </c>
      <c r="F7" s="11">
        <f t="shared" si="0"/>
        <v>98.1</v>
      </c>
      <c r="G7" s="11">
        <f t="shared" si="0"/>
        <v>98.1</v>
      </c>
      <c r="H7" s="21">
        <v>1</v>
      </c>
      <c r="I7" s="11">
        <v>10</v>
      </c>
      <c r="J7" s="51">
        <v>10</v>
      </c>
    </row>
    <row r="8" s="2" customFormat="1" ht="20" customHeight="1" spans="1:10">
      <c r="A8" s="19"/>
      <c r="B8" s="20"/>
      <c r="C8" s="8" t="s">
        <v>138</v>
      </c>
      <c r="D8" s="10"/>
      <c r="E8" s="11">
        <v>98.1</v>
      </c>
      <c r="F8" s="11">
        <v>98.1</v>
      </c>
      <c r="G8" s="11">
        <v>98.1</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61" customHeight="1" spans="1:10">
      <c r="A12" s="22"/>
      <c r="B12" s="23"/>
      <c r="C12" s="11" t="s">
        <v>384</v>
      </c>
      <c r="D12" s="36"/>
      <c r="E12" s="36"/>
      <c r="F12" s="36"/>
      <c r="G12" s="26" t="s">
        <v>385</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40" customHeight="1" spans="1:10">
      <c r="A14" s="29"/>
      <c r="B14" s="36" t="s">
        <v>151</v>
      </c>
      <c r="C14" s="11" t="s">
        <v>152</v>
      </c>
      <c r="D14" s="11" t="s">
        <v>386</v>
      </c>
      <c r="E14" s="55" t="s">
        <v>387</v>
      </c>
      <c r="F14" s="55" t="s">
        <v>387</v>
      </c>
      <c r="G14" s="11">
        <v>10</v>
      </c>
      <c r="H14" s="65">
        <v>1</v>
      </c>
      <c r="I14" s="11">
        <v>10</v>
      </c>
      <c r="J14" s="11"/>
    </row>
    <row r="15" s="2" customFormat="1" ht="40" customHeight="1" spans="1:10">
      <c r="A15" s="29"/>
      <c r="B15" s="33"/>
      <c r="C15" s="11" t="s">
        <v>191</v>
      </c>
      <c r="D15" s="11" t="s">
        <v>192</v>
      </c>
      <c r="E15" s="55" t="s">
        <v>161</v>
      </c>
      <c r="F15" s="55" t="s">
        <v>161</v>
      </c>
      <c r="G15" s="11">
        <v>20</v>
      </c>
      <c r="H15" s="65">
        <v>1</v>
      </c>
      <c r="I15" s="11">
        <v>20</v>
      </c>
      <c r="J15" s="11"/>
    </row>
    <row r="16" s="2" customFormat="1" ht="40" customHeight="1" spans="1:10">
      <c r="A16" s="29"/>
      <c r="B16" s="33"/>
      <c r="C16" s="11" t="s">
        <v>159</v>
      </c>
      <c r="D16" s="11" t="s">
        <v>193</v>
      </c>
      <c r="E16" s="55" t="s">
        <v>161</v>
      </c>
      <c r="F16" s="55" t="s">
        <v>161</v>
      </c>
      <c r="G16" s="11">
        <v>20</v>
      </c>
      <c r="H16" s="65">
        <v>1</v>
      </c>
      <c r="I16" s="11">
        <v>20</v>
      </c>
      <c r="J16" s="11"/>
    </row>
    <row r="17" s="2" customFormat="1" ht="40" customHeight="1" spans="1:10">
      <c r="A17" s="29"/>
      <c r="B17" s="36" t="s">
        <v>162</v>
      </c>
      <c r="C17" s="11" t="s">
        <v>163</v>
      </c>
      <c r="D17" s="11" t="s">
        <v>194</v>
      </c>
      <c r="E17" s="55" t="s">
        <v>195</v>
      </c>
      <c r="F17" s="55" t="s">
        <v>195</v>
      </c>
      <c r="G17" s="11">
        <v>15</v>
      </c>
      <c r="H17" s="65">
        <v>1</v>
      </c>
      <c r="I17" s="11">
        <v>15</v>
      </c>
      <c r="J17" s="11"/>
    </row>
    <row r="18" s="2" customFormat="1" ht="40" customHeight="1" spans="1:10">
      <c r="A18" s="29"/>
      <c r="B18" s="33"/>
      <c r="C18" s="11" t="s">
        <v>196</v>
      </c>
      <c r="D18" s="30" t="s">
        <v>200</v>
      </c>
      <c r="E18" s="32" t="s">
        <v>201</v>
      </c>
      <c r="F18" s="32" t="s">
        <v>202</v>
      </c>
      <c r="G18" s="11">
        <v>15</v>
      </c>
      <c r="H18" s="65">
        <v>1</v>
      </c>
      <c r="I18" s="11">
        <v>15</v>
      </c>
      <c r="J18" s="11"/>
    </row>
    <row r="19" s="2" customFormat="1" ht="40" customHeight="1" spans="1:10">
      <c r="A19" s="29"/>
      <c r="B19" s="33" t="s">
        <v>176</v>
      </c>
      <c r="C19" s="36" t="s">
        <v>177</v>
      </c>
      <c r="D19" s="30" t="s">
        <v>177</v>
      </c>
      <c r="E19" s="32" t="s">
        <v>161</v>
      </c>
      <c r="F19" s="32" t="s">
        <v>161</v>
      </c>
      <c r="G19" s="11">
        <v>10</v>
      </c>
      <c r="H19" s="65">
        <v>1</v>
      </c>
      <c r="I19" s="11">
        <v>10</v>
      </c>
      <c r="J19" s="11"/>
    </row>
    <row r="20" s="2" customFormat="1" ht="32" customHeight="1" spans="1:10">
      <c r="A20" s="37" t="s">
        <v>181</v>
      </c>
      <c r="B20" s="38"/>
      <c r="C20" s="39" t="s">
        <v>182</v>
      </c>
      <c r="D20" s="40"/>
      <c r="E20" s="40"/>
      <c r="F20" s="40"/>
      <c r="G20" s="39"/>
      <c r="H20" s="41"/>
      <c r="I20" s="39"/>
      <c r="J20" s="39"/>
    </row>
    <row r="21" customFormat="1" ht="46" customHeight="1" spans="1:10">
      <c r="A21" s="37" t="s">
        <v>121</v>
      </c>
      <c r="B21" s="38"/>
      <c r="C21" s="39"/>
      <c r="D21" s="40"/>
      <c r="E21" s="40"/>
      <c r="F21" s="40"/>
      <c r="G21" s="39"/>
      <c r="H21" s="41"/>
      <c r="I21" s="39"/>
      <c r="J21" s="39"/>
    </row>
    <row r="22" customFormat="1" ht="38" customHeight="1" spans="1:10">
      <c r="A22" s="37" t="s">
        <v>122</v>
      </c>
      <c r="B22" s="38"/>
      <c r="C22" s="39"/>
      <c r="D22" s="40"/>
      <c r="E22" s="40"/>
      <c r="F22" s="40"/>
      <c r="G22" s="39"/>
      <c r="H22" s="41"/>
      <c r="I22" s="39"/>
      <c r="J22" s="39"/>
    </row>
    <row r="23" s="3" customFormat="1" ht="9" customHeight="1" spans="1:10">
      <c r="A23" s="42"/>
      <c r="B23" s="42"/>
      <c r="C23" s="43"/>
      <c r="D23" s="43"/>
      <c r="E23" s="43"/>
      <c r="F23" s="43"/>
      <c r="G23" s="43"/>
      <c r="H23" s="43"/>
      <c r="I23" s="43"/>
      <c r="J23"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21:B21"/>
    <mergeCell ref="C21:J21"/>
    <mergeCell ref="A22:B22"/>
    <mergeCell ref="C22:J22"/>
    <mergeCell ref="A13:A19"/>
    <mergeCell ref="B14:B16"/>
    <mergeCell ref="B17:B18"/>
    <mergeCell ref="A6:B10"/>
    <mergeCell ref="A11:B12"/>
  </mergeCells>
  <pageMargins left="0.75" right="0.118055555555556"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workbookViewId="0">
      <selection activeCell="M12" sqref="M12"/>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388</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38.16</v>
      </c>
      <c r="F7" s="11">
        <f t="shared" si="0"/>
        <v>38.16</v>
      </c>
      <c r="G7" s="11">
        <f t="shared" si="0"/>
        <v>38.16</v>
      </c>
      <c r="H7" s="21">
        <v>1</v>
      </c>
      <c r="I7" s="11">
        <v>10</v>
      </c>
      <c r="J7" s="51">
        <v>10</v>
      </c>
    </row>
    <row r="8" s="2" customFormat="1" ht="20" customHeight="1" spans="1:10">
      <c r="A8" s="19"/>
      <c r="B8" s="20"/>
      <c r="C8" s="8" t="s">
        <v>138</v>
      </c>
      <c r="D8" s="10"/>
      <c r="E8" s="11">
        <v>38.16</v>
      </c>
      <c r="F8" s="11">
        <v>38.16</v>
      </c>
      <c r="G8" s="11">
        <v>38.16</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42" customHeight="1" spans="1:10">
      <c r="A12" s="22"/>
      <c r="B12" s="23"/>
      <c r="C12" s="53" t="s">
        <v>389</v>
      </c>
      <c r="D12" s="54"/>
      <c r="E12" s="54"/>
      <c r="F12" s="54"/>
      <c r="G12" s="26" t="s">
        <v>390</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3" customHeight="1" spans="1:10">
      <c r="A14" s="29"/>
      <c r="B14" s="36" t="s">
        <v>151</v>
      </c>
      <c r="C14" s="11" t="s">
        <v>152</v>
      </c>
      <c r="D14" s="11" t="s">
        <v>253</v>
      </c>
      <c r="E14" s="28" t="s">
        <v>391</v>
      </c>
      <c r="F14" s="55" t="s">
        <v>392</v>
      </c>
      <c r="G14" s="11">
        <v>15</v>
      </c>
      <c r="H14" s="21">
        <v>1</v>
      </c>
      <c r="I14" s="11">
        <v>15</v>
      </c>
      <c r="J14" s="11"/>
    </row>
    <row r="15" s="2" customFormat="1" ht="33" customHeight="1" spans="1:10">
      <c r="A15" s="29"/>
      <c r="B15" s="33"/>
      <c r="C15" s="11" t="s">
        <v>191</v>
      </c>
      <c r="D15" s="11" t="s">
        <v>257</v>
      </c>
      <c r="E15" s="28" t="s">
        <v>289</v>
      </c>
      <c r="F15" s="55" t="s">
        <v>289</v>
      </c>
      <c r="G15" s="11">
        <v>10</v>
      </c>
      <c r="H15" s="21">
        <v>1</v>
      </c>
      <c r="I15" s="11">
        <v>10</v>
      </c>
      <c r="J15" s="11"/>
    </row>
    <row r="16" s="2" customFormat="1" ht="33" customHeight="1" spans="1:10">
      <c r="A16" s="29"/>
      <c r="B16" s="33"/>
      <c r="C16" s="11" t="s">
        <v>191</v>
      </c>
      <c r="D16" s="11" t="s">
        <v>260</v>
      </c>
      <c r="E16" s="28" t="s">
        <v>373</v>
      </c>
      <c r="F16" s="55" t="s">
        <v>373</v>
      </c>
      <c r="G16" s="11">
        <v>10</v>
      </c>
      <c r="H16" s="21">
        <v>1</v>
      </c>
      <c r="I16" s="11">
        <v>10</v>
      </c>
      <c r="J16" s="11"/>
    </row>
    <row r="17" s="2" customFormat="1" ht="33" customHeight="1" spans="1:10">
      <c r="A17" s="29"/>
      <c r="B17" s="35"/>
      <c r="C17" s="11" t="s">
        <v>243</v>
      </c>
      <c r="D17" s="11" t="s">
        <v>380</v>
      </c>
      <c r="E17" s="55" t="s">
        <v>381</v>
      </c>
      <c r="F17" s="55" t="s">
        <v>381</v>
      </c>
      <c r="G17" s="11">
        <v>15</v>
      </c>
      <c r="H17" s="21">
        <v>1</v>
      </c>
      <c r="I17" s="11">
        <v>15</v>
      </c>
      <c r="J17" s="11"/>
    </row>
    <row r="18" s="2" customFormat="1" ht="33" customHeight="1" spans="1:10">
      <c r="A18" s="29"/>
      <c r="B18" s="33" t="s">
        <v>162</v>
      </c>
      <c r="C18" s="11" t="s">
        <v>170</v>
      </c>
      <c r="D18" s="56" t="s">
        <v>266</v>
      </c>
      <c r="E18" s="56" t="s">
        <v>266</v>
      </c>
      <c r="F18" s="57" t="s">
        <v>266</v>
      </c>
      <c r="G18" s="11">
        <v>15</v>
      </c>
      <c r="H18" s="21">
        <v>1</v>
      </c>
      <c r="I18" s="11">
        <v>15</v>
      </c>
      <c r="J18" s="11"/>
    </row>
    <row r="19" s="2" customFormat="1" ht="33" customHeight="1" spans="1:10">
      <c r="A19" s="29"/>
      <c r="B19" s="35"/>
      <c r="C19" s="11" t="s">
        <v>174</v>
      </c>
      <c r="D19" s="56" t="s">
        <v>374</v>
      </c>
      <c r="E19" s="56" t="s">
        <v>247</v>
      </c>
      <c r="F19" s="57" t="s">
        <v>247</v>
      </c>
      <c r="G19" s="11">
        <v>15</v>
      </c>
      <c r="H19" s="21">
        <v>1</v>
      </c>
      <c r="I19" s="11">
        <v>15</v>
      </c>
      <c r="J19" s="11"/>
    </row>
    <row r="20" s="2" customFormat="1" ht="33" customHeight="1" spans="1:10">
      <c r="A20" s="29"/>
      <c r="B20" s="33" t="s">
        <v>176</v>
      </c>
      <c r="C20" s="36" t="s">
        <v>177</v>
      </c>
      <c r="D20" s="58" t="s">
        <v>230</v>
      </c>
      <c r="E20" s="59" t="s">
        <v>223</v>
      </c>
      <c r="F20" s="60" t="s">
        <v>268</v>
      </c>
      <c r="G20" s="36">
        <v>10</v>
      </c>
      <c r="H20" s="61">
        <v>1</v>
      </c>
      <c r="I20" s="36">
        <v>10</v>
      </c>
      <c r="J20" s="36"/>
    </row>
    <row r="21" s="2" customFormat="1" ht="33" customHeight="1" spans="1:10">
      <c r="A21" s="29"/>
      <c r="B21" s="35"/>
      <c r="C21" s="35"/>
      <c r="D21" s="62"/>
      <c r="E21" s="63"/>
      <c r="F21" s="64"/>
      <c r="G21" s="35"/>
      <c r="H21" s="35"/>
      <c r="I21" s="35"/>
      <c r="J21" s="35"/>
    </row>
    <row r="22" s="2" customFormat="1" ht="26" customHeight="1" spans="1:10">
      <c r="A22" s="37" t="s">
        <v>181</v>
      </c>
      <c r="B22" s="38"/>
      <c r="C22" s="39" t="s">
        <v>182</v>
      </c>
      <c r="D22" s="40"/>
      <c r="E22" s="40"/>
      <c r="F22" s="40"/>
      <c r="G22" s="39"/>
      <c r="H22" s="41"/>
      <c r="I22" s="39"/>
      <c r="J22" s="39"/>
    </row>
    <row r="23" customFormat="1" ht="30" customHeight="1" spans="1:10">
      <c r="A23" s="37" t="s">
        <v>121</v>
      </c>
      <c r="B23" s="38"/>
      <c r="C23" s="39"/>
      <c r="D23" s="40"/>
      <c r="E23" s="40"/>
      <c r="F23" s="40"/>
      <c r="G23" s="39"/>
      <c r="H23" s="41"/>
      <c r="I23" s="39"/>
      <c r="J23" s="39"/>
    </row>
    <row r="24" customFormat="1" ht="35" customHeight="1" spans="1:10">
      <c r="A24" s="37" t="s">
        <v>122</v>
      </c>
      <c r="B24" s="38"/>
      <c r="C24" s="39"/>
      <c r="D24" s="40"/>
      <c r="E24" s="40"/>
      <c r="F24" s="40"/>
      <c r="G24" s="39"/>
      <c r="H24" s="41"/>
      <c r="I24" s="39"/>
      <c r="J24" s="39"/>
    </row>
    <row r="25" s="3" customFormat="1" ht="9" customHeight="1" spans="1:10">
      <c r="A25" s="42"/>
      <c r="B25" s="42"/>
      <c r="C25" s="43"/>
      <c r="D25" s="43"/>
      <c r="E25" s="43"/>
      <c r="F25" s="43"/>
      <c r="G25" s="43"/>
      <c r="H25" s="43"/>
      <c r="I25" s="43"/>
      <c r="J25" s="43"/>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13:A21"/>
    <mergeCell ref="B14:B17"/>
    <mergeCell ref="B18:B19"/>
    <mergeCell ref="B20:B21"/>
    <mergeCell ref="C20:C21"/>
    <mergeCell ref="D20:D21"/>
    <mergeCell ref="E20:E21"/>
    <mergeCell ref="F20:F21"/>
    <mergeCell ref="G20:G21"/>
    <mergeCell ref="H20:H21"/>
    <mergeCell ref="I20:I21"/>
    <mergeCell ref="J20:J21"/>
    <mergeCell ref="A6:B10"/>
    <mergeCell ref="A11:B12"/>
  </mergeCells>
  <pageMargins left="0.472222222222222" right="0.314583333333333"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4"/>
  <sheetViews>
    <sheetView workbookViewId="0">
      <selection activeCell="N10" sqref="N10"/>
    </sheetView>
  </sheetViews>
  <sheetFormatPr defaultColWidth="9" defaultRowHeight="13.5"/>
  <cols>
    <col min="1" max="2" width="5.125" style="1" customWidth="1"/>
    <col min="3" max="3" width="9" style="1" customWidth="1"/>
    <col min="4" max="4" width="15.75" style="1" customWidth="1"/>
    <col min="5" max="5" width="10.375" style="1" customWidth="1"/>
    <col min="6" max="6" width="7.8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393</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30</v>
      </c>
      <c r="F7" s="11">
        <f t="shared" si="0"/>
        <v>30</v>
      </c>
      <c r="G7" s="11">
        <f t="shared" si="0"/>
        <v>30</v>
      </c>
      <c r="H7" s="21">
        <v>1</v>
      </c>
      <c r="I7" s="11">
        <v>10</v>
      </c>
      <c r="J7" s="51">
        <v>10</v>
      </c>
    </row>
    <row r="8" s="2" customFormat="1" ht="20" customHeight="1" spans="1:10">
      <c r="A8" s="19"/>
      <c r="B8" s="20"/>
      <c r="C8" s="8" t="s">
        <v>138</v>
      </c>
      <c r="D8" s="10"/>
      <c r="E8" s="11">
        <v>30</v>
      </c>
      <c r="F8" s="11">
        <v>30</v>
      </c>
      <c r="G8" s="11">
        <v>30</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76" customHeight="1" spans="1:10">
      <c r="A12" s="22"/>
      <c r="B12" s="23"/>
      <c r="C12" s="53" t="s">
        <v>394</v>
      </c>
      <c r="D12" s="54"/>
      <c r="E12" s="54"/>
      <c r="F12" s="54"/>
      <c r="G12" s="26" t="s">
        <v>395</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5" customHeight="1" spans="1:10">
      <c r="A14" s="29"/>
      <c r="B14" s="11" t="s">
        <v>151</v>
      </c>
      <c r="C14" s="11" t="s">
        <v>152</v>
      </c>
      <c r="D14" s="11" t="s">
        <v>396</v>
      </c>
      <c r="E14" s="28" t="s">
        <v>397</v>
      </c>
      <c r="F14" s="55" t="s">
        <v>398</v>
      </c>
      <c r="G14" s="11">
        <v>15</v>
      </c>
      <c r="H14" s="21">
        <v>1</v>
      </c>
      <c r="I14" s="11">
        <v>15</v>
      </c>
      <c r="J14" s="11"/>
    </row>
    <row r="15" s="2" customFormat="1" ht="35" customHeight="1" spans="1:10">
      <c r="A15" s="29"/>
      <c r="B15" s="11"/>
      <c r="C15" s="11" t="s">
        <v>152</v>
      </c>
      <c r="D15" s="11" t="s">
        <v>399</v>
      </c>
      <c r="E15" s="28" t="s">
        <v>363</v>
      </c>
      <c r="F15" s="55" t="s">
        <v>400</v>
      </c>
      <c r="G15" s="11">
        <v>15</v>
      </c>
      <c r="H15" s="21">
        <v>1</v>
      </c>
      <c r="I15" s="11">
        <v>15</v>
      </c>
      <c r="J15" s="11"/>
    </row>
    <row r="16" s="2" customFormat="1" ht="35" customHeight="1" spans="1:10">
      <c r="A16" s="29"/>
      <c r="B16" s="11"/>
      <c r="C16" s="11" t="s">
        <v>191</v>
      </c>
      <c r="D16" s="11" t="s">
        <v>401</v>
      </c>
      <c r="E16" s="140" t="s">
        <v>161</v>
      </c>
      <c r="F16" s="140" t="s">
        <v>161</v>
      </c>
      <c r="G16" s="11">
        <v>10</v>
      </c>
      <c r="H16" s="21">
        <v>1</v>
      </c>
      <c r="I16" s="11">
        <v>10</v>
      </c>
      <c r="J16" s="11"/>
    </row>
    <row r="17" s="2" customFormat="1" ht="35" customHeight="1" spans="1:10">
      <c r="A17" s="29"/>
      <c r="B17" s="11"/>
      <c r="C17" s="11" t="s">
        <v>159</v>
      </c>
      <c r="D17" s="28" t="s">
        <v>280</v>
      </c>
      <c r="E17" s="140" t="s">
        <v>161</v>
      </c>
      <c r="F17" s="140" t="s">
        <v>161</v>
      </c>
      <c r="G17" s="11">
        <v>10</v>
      </c>
      <c r="H17" s="21">
        <v>1</v>
      </c>
      <c r="I17" s="11">
        <v>10</v>
      </c>
      <c r="J17" s="11"/>
    </row>
    <row r="18" s="2" customFormat="1" ht="35" customHeight="1" spans="1:10">
      <c r="A18" s="29"/>
      <c r="B18" s="33" t="s">
        <v>162</v>
      </c>
      <c r="C18" s="11" t="s">
        <v>170</v>
      </c>
      <c r="D18" s="11" t="s">
        <v>402</v>
      </c>
      <c r="E18" s="140" t="s">
        <v>161</v>
      </c>
      <c r="F18" s="140" t="s">
        <v>161</v>
      </c>
      <c r="G18" s="11">
        <v>15</v>
      </c>
      <c r="H18" s="21">
        <v>1</v>
      </c>
      <c r="I18" s="11">
        <v>15</v>
      </c>
      <c r="J18" s="11"/>
    </row>
    <row r="19" s="2" customFormat="1" ht="35" customHeight="1" spans="1:10">
      <c r="A19" s="29"/>
      <c r="B19" s="35"/>
      <c r="C19" s="11" t="s">
        <v>174</v>
      </c>
      <c r="D19" s="11" t="s">
        <v>403</v>
      </c>
      <c r="E19" s="28" t="s">
        <v>309</v>
      </c>
      <c r="F19" s="55" t="s">
        <v>309</v>
      </c>
      <c r="G19" s="11">
        <v>15</v>
      </c>
      <c r="H19" s="21">
        <v>1</v>
      </c>
      <c r="I19" s="11">
        <v>15</v>
      </c>
      <c r="J19" s="11"/>
    </row>
    <row r="20" s="2" customFormat="1" ht="35" customHeight="1" spans="1:10">
      <c r="A20" s="29"/>
      <c r="B20" s="33" t="s">
        <v>176</v>
      </c>
      <c r="C20" s="11" t="s">
        <v>177</v>
      </c>
      <c r="D20" s="28" t="s">
        <v>180</v>
      </c>
      <c r="E20" s="28" t="s">
        <v>223</v>
      </c>
      <c r="F20" s="149" t="s">
        <v>404</v>
      </c>
      <c r="G20" s="11">
        <v>10</v>
      </c>
      <c r="H20" s="21">
        <v>1</v>
      </c>
      <c r="I20" s="11">
        <v>10</v>
      </c>
      <c r="J20" s="36"/>
    </row>
    <row r="21" s="2" customFormat="1" ht="23" customHeight="1" spans="1:10">
      <c r="A21" s="37" t="s">
        <v>181</v>
      </c>
      <c r="B21" s="38"/>
      <c r="C21" s="40" t="s">
        <v>182</v>
      </c>
      <c r="D21" s="40"/>
      <c r="E21" s="40"/>
      <c r="F21" s="40"/>
      <c r="G21" s="40"/>
      <c r="H21" s="41"/>
      <c r="I21" s="39"/>
      <c r="J21" s="39"/>
    </row>
    <row r="22" customFormat="1" ht="39" customHeight="1" spans="1:10">
      <c r="A22" s="37" t="s">
        <v>121</v>
      </c>
      <c r="B22" s="38"/>
      <c r="C22" s="39"/>
      <c r="D22" s="40"/>
      <c r="E22" s="40"/>
      <c r="F22" s="40"/>
      <c r="G22" s="39"/>
      <c r="H22" s="41"/>
      <c r="I22" s="39"/>
      <c r="J22" s="39"/>
    </row>
    <row r="23" customFormat="1" ht="32" customHeight="1" spans="1:10">
      <c r="A23" s="37" t="s">
        <v>122</v>
      </c>
      <c r="B23" s="38"/>
      <c r="C23" s="39"/>
      <c r="D23" s="40"/>
      <c r="E23" s="40"/>
      <c r="F23" s="40"/>
      <c r="G23" s="39"/>
      <c r="H23" s="41"/>
      <c r="I23" s="39"/>
      <c r="J23" s="39"/>
    </row>
    <row r="24" s="3" customFormat="1" ht="9" customHeight="1" spans="1:10">
      <c r="A24" s="42"/>
      <c r="B24" s="42"/>
      <c r="C24" s="43"/>
      <c r="D24" s="43"/>
      <c r="E24" s="43"/>
      <c r="F24" s="43"/>
      <c r="G24" s="43"/>
      <c r="H24" s="43"/>
      <c r="I24" s="43"/>
      <c r="J24"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13:A20"/>
    <mergeCell ref="B14:B17"/>
    <mergeCell ref="B18:B19"/>
    <mergeCell ref="A6:B10"/>
    <mergeCell ref="A11:B12"/>
  </mergeCells>
  <pageMargins left="0.472222222222222" right="0.236111111111111"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L23" sqref="L2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ht="16" customHeight="1" spans="1:10">
      <c r="A1" s="5"/>
      <c r="B1" s="5"/>
      <c r="C1" s="5"/>
      <c r="D1" s="5"/>
      <c r="E1" s="5"/>
      <c r="F1" s="5"/>
      <c r="G1" s="5"/>
      <c r="H1" s="5"/>
      <c r="I1" s="5"/>
      <c r="J1" s="5"/>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125</v>
      </c>
      <c r="D4" s="9"/>
      <c r="E4" s="9"/>
      <c r="F4" s="10"/>
      <c r="G4" s="11" t="s">
        <v>126</v>
      </c>
      <c r="H4" s="11">
        <v>96.89</v>
      </c>
      <c r="I4" s="28" t="s">
        <v>127</v>
      </c>
      <c r="J4" s="28" t="s">
        <v>128</v>
      </c>
    </row>
    <row r="5" s="2" customFormat="1" ht="19" customHeight="1" spans="1:10">
      <c r="A5" s="8" t="s">
        <v>129</v>
      </c>
      <c r="B5" s="9"/>
      <c r="C5" s="12" t="s">
        <v>130</v>
      </c>
      <c r="D5" s="13"/>
      <c r="E5" s="13"/>
      <c r="F5" s="14"/>
      <c r="G5" s="11" t="s">
        <v>131</v>
      </c>
      <c r="H5" s="9" t="s">
        <v>130</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v>2195.11</v>
      </c>
      <c r="F7" s="11">
        <v>2195.11</v>
      </c>
      <c r="G7" s="11">
        <f>SUM(G8:G10)</f>
        <v>1512.5139</v>
      </c>
      <c r="H7" s="97">
        <f>G7/F7</f>
        <v>0.689037861428357</v>
      </c>
      <c r="I7" s="11">
        <v>10</v>
      </c>
      <c r="J7" s="51">
        <v>6.89</v>
      </c>
    </row>
    <row r="8" s="2" customFormat="1" ht="20" customHeight="1" spans="1:10">
      <c r="A8" s="19"/>
      <c r="B8" s="20"/>
      <c r="C8" s="8" t="s">
        <v>138</v>
      </c>
      <c r="D8" s="10"/>
      <c r="E8" s="11">
        <v>2195.11</v>
      </c>
      <c r="F8" s="11">
        <v>2195.11</v>
      </c>
      <c r="G8" s="11">
        <v>1512.5139</v>
      </c>
      <c r="H8" s="97">
        <f>G8/F8</f>
        <v>0.689037861428357</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47" customHeight="1" spans="1:10">
      <c r="A12" s="22"/>
      <c r="B12" s="23"/>
      <c r="C12" s="11" t="s">
        <v>144</v>
      </c>
      <c r="D12" s="36"/>
      <c r="E12" s="36"/>
      <c r="F12" s="36"/>
      <c r="G12" s="26" t="s">
        <v>145</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0" customHeight="1" spans="1:10">
      <c r="A14" s="29"/>
      <c r="B14" s="36" t="s">
        <v>151</v>
      </c>
      <c r="C14" s="56" t="s">
        <v>152</v>
      </c>
      <c r="D14" s="56" t="s">
        <v>153</v>
      </c>
      <c r="E14" s="75" t="s">
        <v>154</v>
      </c>
      <c r="F14" s="57" t="s">
        <v>155</v>
      </c>
      <c r="G14" s="11">
        <v>15</v>
      </c>
      <c r="H14" s="21">
        <v>1</v>
      </c>
      <c r="I14" s="11">
        <v>15</v>
      </c>
      <c r="J14" s="11"/>
    </row>
    <row r="15" s="2" customFormat="1" ht="32" customHeight="1" spans="1:10">
      <c r="A15" s="29"/>
      <c r="B15" s="33"/>
      <c r="C15" s="56" t="s">
        <v>152</v>
      </c>
      <c r="D15" s="56" t="s">
        <v>156</v>
      </c>
      <c r="E15" s="75" t="s">
        <v>157</v>
      </c>
      <c r="F15" s="57" t="s">
        <v>158</v>
      </c>
      <c r="G15" s="11">
        <v>15</v>
      </c>
      <c r="H15" s="21">
        <v>1</v>
      </c>
      <c r="I15" s="11">
        <v>15</v>
      </c>
      <c r="J15" s="11"/>
    </row>
    <row r="16" s="2" customFormat="1" ht="19" customHeight="1" spans="1:10">
      <c r="A16" s="29"/>
      <c r="B16" s="33"/>
      <c r="C16" s="56" t="s">
        <v>159</v>
      </c>
      <c r="D16" s="56" t="s">
        <v>160</v>
      </c>
      <c r="E16" s="138" t="s">
        <v>161</v>
      </c>
      <c r="F16" s="138" t="s">
        <v>161</v>
      </c>
      <c r="G16" s="11">
        <v>20</v>
      </c>
      <c r="H16" s="21">
        <v>1</v>
      </c>
      <c r="I16" s="11">
        <v>20</v>
      </c>
      <c r="J16" s="11"/>
    </row>
    <row r="17" s="2" customFormat="1" ht="19" customHeight="1" spans="1:10">
      <c r="A17" s="29"/>
      <c r="B17" s="36" t="s">
        <v>162</v>
      </c>
      <c r="C17" s="56" t="s">
        <v>163</v>
      </c>
      <c r="D17" s="56" t="s">
        <v>164</v>
      </c>
      <c r="E17" s="56" t="s">
        <v>165</v>
      </c>
      <c r="F17" s="139" t="s">
        <v>166</v>
      </c>
      <c r="G17" s="11">
        <v>5</v>
      </c>
      <c r="H17" s="21">
        <v>1</v>
      </c>
      <c r="I17" s="11">
        <v>5</v>
      </c>
      <c r="J17" s="11"/>
    </row>
    <row r="18" s="2" customFormat="1" ht="33" customHeight="1" spans="1:10">
      <c r="A18" s="29"/>
      <c r="B18" s="33"/>
      <c r="C18" s="56" t="s">
        <v>163</v>
      </c>
      <c r="D18" s="56" t="s">
        <v>167</v>
      </c>
      <c r="E18" s="56" t="s">
        <v>168</v>
      </c>
      <c r="F18" s="139" t="s">
        <v>169</v>
      </c>
      <c r="G18" s="11">
        <v>5</v>
      </c>
      <c r="H18" s="21">
        <v>1</v>
      </c>
      <c r="I18" s="11">
        <v>5</v>
      </c>
      <c r="J18" s="11"/>
    </row>
    <row r="19" s="2" customFormat="1" ht="26" customHeight="1" spans="1:10">
      <c r="A19" s="29"/>
      <c r="B19" s="33"/>
      <c r="C19" s="56" t="s">
        <v>170</v>
      </c>
      <c r="D19" s="56" t="s">
        <v>171</v>
      </c>
      <c r="E19" s="56" t="s">
        <v>172</v>
      </c>
      <c r="F19" s="56" t="s">
        <v>173</v>
      </c>
      <c r="G19" s="11">
        <v>10</v>
      </c>
      <c r="H19" s="21">
        <v>1</v>
      </c>
      <c r="I19" s="11">
        <v>10</v>
      </c>
      <c r="J19" s="11"/>
    </row>
    <row r="20" s="2" customFormat="1" ht="31" customHeight="1" spans="1:10">
      <c r="A20" s="29"/>
      <c r="B20" s="33"/>
      <c r="C20" s="56" t="s">
        <v>174</v>
      </c>
      <c r="D20" s="98" t="s">
        <v>175</v>
      </c>
      <c r="E20" s="98" t="s">
        <v>175</v>
      </c>
      <c r="F20" s="56" t="s">
        <v>175</v>
      </c>
      <c r="G20" s="11">
        <v>10</v>
      </c>
      <c r="H20" s="21">
        <v>1</v>
      </c>
      <c r="I20" s="11">
        <v>10</v>
      </c>
      <c r="J20" s="11"/>
    </row>
    <row r="21" s="2" customFormat="1" ht="20" customHeight="1" spans="1:10">
      <c r="A21" s="29"/>
      <c r="B21" s="33" t="s">
        <v>176</v>
      </c>
      <c r="C21" s="36" t="s">
        <v>177</v>
      </c>
      <c r="D21" s="56" t="s">
        <v>178</v>
      </c>
      <c r="E21" s="75" t="s">
        <v>179</v>
      </c>
      <c r="F21" s="55" t="s">
        <v>161</v>
      </c>
      <c r="G21" s="11">
        <v>5</v>
      </c>
      <c r="H21" s="21">
        <v>1</v>
      </c>
      <c r="I21" s="11">
        <v>5</v>
      </c>
      <c r="J21" s="11"/>
    </row>
    <row r="22" s="2" customFormat="1" ht="30" customHeight="1" spans="1:10">
      <c r="A22" s="29"/>
      <c r="B22" s="35"/>
      <c r="C22" s="35"/>
      <c r="D22" s="56" t="s">
        <v>180</v>
      </c>
      <c r="E22" s="56" t="s">
        <v>179</v>
      </c>
      <c r="F22" s="55" t="s">
        <v>161</v>
      </c>
      <c r="G22" s="11">
        <v>5</v>
      </c>
      <c r="H22" s="21">
        <v>1</v>
      </c>
      <c r="I22" s="11">
        <v>5</v>
      </c>
      <c r="J22" s="11"/>
    </row>
    <row r="23" s="2" customFormat="1" ht="23" customHeight="1" spans="1:10">
      <c r="A23" s="37" t="s">
        <v>181</v>
      </c>
      <c r="B23" s="38"/>
      <c r="C23" s="39" t="s">
        <v>182</v>
      </c>
      <c r="D23" s="40"/>
      <c r="E23" s="40"/>
      <c r="F23" s="40"/>
      <c r="G23" s="39"/>
      <c r="H23" s="41"/>
      <c r="I23" s="39"/>
      <c r="J23" s="39"/>
    </row>
    <row r="24" customFormat="1" ht="39" customHeight="1" spans="1:10">
      <c r="A24" s="37" t="s">
        <v>121</v>
      </c>
      <c r="B24" s="38"/>
      <c r="C24" s="39"/>
      <c r="D24" s="40"/>
      <c r="E24" s="40"/>
      <c r="F24" s="40"/>
      <c r="G24" s="39"/>
      <c r="H24" s="41"/>
      <c r="I24" s="39"/>
      <c r="J24" s="39"/>
    </row>
    <row r="25" customFormat="1" ht="39" customHeight="1" spans="1:10">
      <c r="A25" s="37" t="s">
        <v>122</v>
      </c>
      <c r="B25" s="38"/>
      <c r="C25" s="39"/>
      <c r="D25" s="40"/>
      <c r="E25" s="40"/>
      <c r="F25" s="40"/>
      <c r="G25" s="39"/>
      <c r="H25" s="41"/>
      <c r="I25" s="39"/>
      <c r="J25" s="39"/>
    </row>
    <row r="26" s="3" customFormat="1" ht="9" customHeight="1" spans="1:10">
      <c r="A26" s="42"/>
      <c r="B26" s="42"/>
      <c r="C26" s="43"/>
      <c r="D26" s="43"/>
      <c r="E26" s="43"/>
      <c r="F26" s="43"/>
      <c r="G26" s="43"/>
      <c r="H26" s="43"/>
      <c r="I26" s="43"/>
      <c r="J26" s="43"/>
    </row>
  </sheetData>
  <mergeCells count="30">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13:A22"/>
    <mergeCell ref="B14:B16"/>
    <mergeCell ref="B17:B20"/>
    <mergeCell ref="B21:B22"/>
    <mergeCell ref="C21:C22"/>
    <mergeCell ref="A6:B10"/>
    <mergeCell ref="A11:B12"/>
  </mergeCells>
  <printOptions horizontalCentered="1"/>
  <pageMargins left="0.511805555555556" right="0.511805555555556" top="0.802777777777778" bottom="0.60625" header="0.5" footer="0.5"/>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5"/>
  <sheetViews>
    <sheetView workbookViewId="0">
      <selection activeCell="N12" sqref="N12"/>
    </sheetView>
  </sheetViews>
  <sheetFormatPr defaultColWidth="9" defaultRowHeight="13.5"/>
  <cols>
    <col min="1" max="2" width="5.125" style="1" customWidth="1"/>
    <col min="3" max="3" width="9" style="1" customWidth="1"/>
    <col min="4" max="4" width="14" style="1" customWidth="1"/>
    <col min="5" max="5" width="10.375" style="1" customWidth="1"/>
    <col min="6" max="6" width="11.25" style="1" customWidth="1"/>
    <col min="7" max="7" width="10" style="1" customWidth="1"/>
    <col min="8" max="8" width="10.375" style="4" customWidth="1"/>
    <col min="9" max="9" width="5.75" style="1" customWidth="1"/>
    <col min="10" max="10" width="16.2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405</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30</v>
      </c>
      <c r="F7" s="11">
        <f t="shared" si="0"/>
        <v>30</v>
      </c>
      <c r="G7" s="11">
        <f t="shared" si="0"/>
        <v>30</v>
      </c>
      <c r="H7" s="21">
        <v>1</v>
      </c>
      <c r="I7" s="11">
        <v>10</v>
      </c>
      <c r="J7" s="51">
        <v>10</v>
      </c>
    </row>
    <row r="8" s="2" customFormat="1" ht="20" customHeight="1" spans="1:10">
      <c r="A8" s="19"/>
      <c r="B8" s="20"/>
      <c r="C8" s="8" t="s">
        <v>138</v>
      </c>
      <c r="D8" s="10"/>
      <c r="E8" s="11">
        <v>30</v>
      </c>
      <c r="F8" s="11">
        <v>30</v>
      </c>
      <c r="G8" s="11">
        <v>30</v>
      </c>
      <c r="H8" s="21">
        <v>1</v>
      </c>
      <c r="I8" s="11" t="s">
        <v>118</v>
      </c>
      <c r="J8" s="11" t="s">
        <v>118</v>
      </c>
    </row>
    <row r="9" s="2" customFormat="1" ht="20" customHeight="1" spans="1:10">
      <c r="A9" s="19"/>
      <c r="B9" s="20"/>
      <c r="C9" s="8" t="s">
        <v>139</v>
      </c>
      <c r="D9" s="10"/>
      <c r="E9" s="11"/>
      <c r="F9" s="11"/>
      <c r="G9" s="11"/>
      <c r="H9" s="21"/>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124" customHeight="1" spans="1:10">
      <c r="A12" s="22"/>
      <c r="B12" s="23"/>
      <c r="C12" s="24" t="s">
        <v>406</v>
      </c>
      <c r="D12" s="25"/>
      <c r="E12" s="25"/>
      <c r="F12" s="25"/>
      <c r="G12" s="26" t="s">
        <v>407</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5" customHeight="1" spans="1:10">
      <c r="A14" s="29"/>
      <c r="B14" s="11" t="s">
        <v>151</v>
      </c>
      <c r="C14" s="11" t="s">
        <v>152</v>
      </c>
      <c r="D14" s="30" t="s">
        <v>408</v>
      </c>
      <c r="E14" s="31" t="s">
        <v>409</v>
      </c>
      <c r="F14" s="32" t="s">
        <v>410</v>
      </c>
      <c r="G14" s="11">
        <v>10</v>
      </c>
      <c r="H14" s="21">
        <v>1</v>
      </c>
      <c r="I14" s="11">
        <v>10</v>
      </c>
      <c r="J14" s="11"/>
    </row>
    <row r="15" s="2" customFormat="1" ht="35" customHeight="1" spans="1:10">
      <c r="A15" s="29"/>
      <c r="B15" s="11"/>
      <c r="C15" s="11" t="s">
        <v>152</v>
      </c>
      <c r="D15" s="30" t="s">
        <v>411</v>
      </c>
      <c r="E15" s="31" t="s">
        <v>299</v>
      </c>
      <c r="F15" s="32" t="s">
        <v>300</v>
      </c>
      <c r="G15" s="11">
        <v>10</v>
      </c>
      <c r="H15" s="21">
        <v>1</v>
      </c>
      <c r="I15" s="11">
        <v>10</v>
      </c>
      <c r="J15" s="11"/>
    </row>
    <row r="16" s="2" customFormat="1" ht="35" customHeight="1" spans="1:10">
      <c r="A16" s="29"/>
      <c r="B16" s="11"/>
      <c r="C16" s="11" t="s">
        <v>152</v>
      </c>
      <c r="D16" s="30" t="s">
        <v>412</v>
      </c>
      <c r="E16" s="31" t="s">
        <v>413</v>
      </c>
      <c r="F16" s="32" t="s">
        <v>414</v>
      </c>
      <c r="G16" s="11">
        <v>10</v>
      </c>
      <c r="H16" s="21">
        <v>1</v>
      </c>
      <c r="I16" s="11">
        <v>10</v>
      </c>
      <c r="J16" s="11"/>
    </row>
    <row r="17" s="2" customFormat="1" ht="35" customHeight="1" spans="1:10">
      <c r="A17" s="29"/>
      <c r="B17" s="11"/>
      <c r="C17" s="11" t="s">
        <v>152</v>
      </c>
      <c r="D17" s="30" t="s">
        <v>415</v>
      </c>
      <c r="E17" s="31" t="s">
        <v>363</v>
      </c>
      <c r="F17" s="32" t="s">
        <v>416</v>
      </c>
      <c r="G17" s="11">
        <v>10</v>
      </c>
      <c r="H17" s="21">
        <v>1</v>
      </c>
      <c r="I17" s="11">
        <v>10</v>
      </c>
      <c r="J17" s="11"/>
    </row>
    <row r="18" s="2" customFormat="1" ht="35" customHeight="1" spans="1:10">
      <c r="A18" s="29"/>
      <c r="B18" s="11"/>
      <c r="C18" s="11" t="s">
        <v>191</v>
      </c>
      <c r="D18" s="30" t="s">
        <v>417</v>
      </c>
      <c r="E18" s="141" t="s">
        <v>161</v>
      </c>
      <c r="F18" s="141" t="s">
        <v>161</v>
      </c>
      <c r="G18" s="11">
        <v>5</v>
      </c>
      <c r="H18" s="21">
        <v>1</v>
      </c>
      <c r="I18" s="11">
        <v>5</v>
      </c>
      <c r="J18" s="11"/>
    </row>
    <row r="19" s="2" customFormat="1" ht="35" customHeight="1" spans="1:10">
      <c r="A19" s="29"/>
      <c r="B19" s="11"/>
      <c r="C19" s="11" t="s">
        <v>159</v>
      </c>
      <c r="D19" s="31" t="s">
        <v>280</v>
      </c>
      <c r="E19" s="141" t="s">
        <v>161</v>
      </c>
      <c r="F19" s="141" t="s">
        <v>161</v>
      </c>
      <c r="G19" s="11">
        <v>5</v>
      </c>
      <c r="H19" s="21">
        <v>1</v>
      </c>
      <c r="I19" s="11">
        <v>5</v>
      </c>
      <c r="J19" s="11"/>
    </row>
    <row r="20" s="2" customFormat="1" ht="35" customHeight="1" spans="1:10">
      <c r="A20" s="29"/>
      <c r="B20" s="33" t="s">
        <v>162</v>
      </c>
      <c r="C20" s="11" t="s">
        <v>170</v>
      </c>
      <c r="D20" s="30" t="s">
        <v>418</v>
      </c>
      <c r="E20" s="34" t="s">
        <v>223</v>
      </c>
      <c r="F20" s="141" t="s">
        <v>161</v>
      </c>
      <c r="G20" s="11">
        <v>15</v>
      </c>
      <c r="H20" s="21">
        <v>1</v>
      </c>
      <c r="I20" s="11">
        <v>15</v>
      </c>
      <c r="J20" s="11"/>
    </row>
    <row r="21" s="2" customFormat="1" ht="35" customHeight="1" spans="1:10">
      <c r="A21" s="29"/>
      <c r="B21" s="35"/>
      <c r="C21" s="11" t="s">
        <v>174</v>
      </c>
      <c r="D21" s="30" t="s">
        <v>419</v>
      </c>
      <c r="E21" s="31" t="s">
        <v>309</v>
      </c>
      <c r="F21" s="32" t="s">
        <v>309</v>
      </c>
      <c r="G21" s="11">
        <v>15</v>
      </c>
      <c r="H21" s="21">
        <v>1</v>
      </c>
      <c r="I21" s="11">
        <v>15</v>
      </c>
      <c r="J21" s="11"/>
    </row>
    <row r="22" s="2" customFormat="1" ht="35" customHeight="1" spans="1:10">
      <c r="A22" s="29"/>
      <c r="B22" s="33" t="s">
        <v>176</v>
      </c>
      <c r="C22" s="36" t="s">
        <v>177</v>
      </c>
      <c r="D22" s="31" t="s">
        <v>180</v>
      </c>
      <c r="E22" s="31" t="s">
        <v>223</v>
      </c>
      <c r="F22" s="141" t="s">
        <v>268</v>
      </c>
      <c r="G22" s="11">
        <v>10</v>
      </c>
      <c r="H22" s="21">
        <v>1</v>
      </c>
      <c r="I22" s="11">
        <v>10</v>
      </c>
      <c r="J22" s="11"/>
    </row>
    <row r="23" s="2" customFormat="1" ht="35" customHeight="1" spans="1:10">
      <c r="A23" s="37" t="s">
        <v>181</v>
      </c>
      <c r="B23" s="38"/>
      <c r="C23" s="39" t="s">
        <v>182</v>
      </c>
      <c r="D23" s="40"/>
      <c r="E23" s="40"/>
      <c r="F23" s="40"/>
      <c r="G23" s="39"/>
      <c r="H23" s="41"/>
      <c r="I23" s="39"/>
      <c r="J23" s="39"/>
    </row>
    <row r="24" customFormat="1" ht="31" customHeight="1" spans="1:10">
      <c r="A24" s="37" t="s">
        <v>121</v>
      </c>
      <c r="B24" s="38"/>
      <c r="C24" s="39"/>
      <c r="D24" s="40"/>
      <c r="E24" s="40"/>
      <c r="F24" s="40"/>
      <c r="G24" s="39"/>
      <c r="H24" s="41"/>
      <c r="I24" s="39"/>
      <c r="J24" s="39"/>
    </row>
    <row r="25" customFormat="1" ht="40" customHeight="1" spans="1:10">
      <c r="A25" s="37" t="s">
        <v>122</v>
      </c>
      <c r="B25" s="38"/>
      <c r="C25" s="39"/>
      <c r="D25" s="40"/>
      <c r="E25" s="40"/>
      <c r="F25" s="40"/>
      <c r="G25" s="39"/>
      <c r="H25" s="41"/>
      <c r="I25" s="39"/>
      <c r="J25" s="39"/>
    </row>
    <row r="26" s="3" customFormat="1" ht="9" customHeight="1" spans="1:10">
      <c r="A26" s="42"/>
      <c r="B26" s="42"/>
      <c r="C26" s="43"/>
      <c r="D26" s="43"/>
      <c r="E26" s="43"/>
      <c r="F26" s="43"/>
      <c r="G26" s="43"/>
      <c r="H26" s="43"/>
      <c r="I26" s="43"/>
      <c r="J26" s="43"/>
    </row>
    <row r="27" s="3" customFormat="1" ht="20" hidden="1" customHeight="1" spans="1:10">
      <c r="A27" s="44" t="s">
        <v>420</v>
      </c>
      <c r="B27" s="44"/>
      <c r="C27" s="45"/>
      <c r="D27" s="45"/>
      <c r="E27" s="45"/>
      <c r="F27" s="45"/>
      <c r="G27" s="45"/>
      <c r="H27" s="42"/>
      <c r="I27" s="45"/>
      <c r="J27" s="45"/>
    </row>
    <row r="28" s="1" customFormat="1" ht="30" hidden="1" customHeight="1" spans="1:10">
      <c r="A28" s="46" t="s">
        <v>421</v>
      </c>
      <c r="B28" s="46"/>
      <c r="C28" s="46"/>
      <c r="D28" s="46"/>
      <c r="E28" s="46"/>
      <c r="F28" s="46"/>
      <c r="G28" s="46"/>
      <c r="H28" s="47"/>
      <c r="I28" s="46"/>
      <c r="J28" s="46"/>
    </row>
    <row r="29" s="1" customFormat="1" ht="18" hidden="1" customHeight="1" spans="1:1">
      <c r="A29" s="2" t="s">
        <v>422</v>
      </c>
    </row>
    <row r="30" s="1" customFormat="1" ht="29" hidden="1" customHeight="1" spans="1:10">
      <c r="A30" s="48" t="s">
        <v>423</v>
      </c>
      <c r="B30" s="48"/>
      <c r="C30" s="48"/>
      <c r="D30" s="48"/>
      <c r="E30" s="48"/>
      <c r="F30" s="48"/>
      <c r="G30" s="48"/>
      <c r="H30" s="48"/>
      <c r="I30" s="48"/>
      <c r="J30" s="48"/>
    </row>
    <row r="31" s="1" customFormat="1" ht="24" hidden="1" customHeight="1" spans="1:10">
      <c r="A31" s="48" t="s">
        <v>424</v>
      </c>
      <c r="B31" s="49"/>
      <c r="C31" s="49"/>
      <c r="D31" s="49"/>
      <c r="E31" s="49"/>
      <c r="F31" s="49"/>
      <c r="G31" s="49"/>
      <c r="H31" s="49"/>
      <c r="I31" s="49"/>
      <c r="J31" s="49"/>
    </row>
    <row r="32" s="1" customFormat="1" ht="20" hidden="1" customHeight="1" spans="1:10">
      <c r="A32" s="2" t="s">
        <v>425</v>
      </c>
      <c r="B32" s="2"/>
      <c r="C32" s="2"/>
      <c r="D32" s="2"/>
      <c r="E32" s="2"/>
      <c r="F32" s="2"/>
      <c r="G32" s="2"/>
      <c r="H32" s="50"/>
      <c r="I32" s="2"/>
      <c r="J32" s="2"/>
    </row>
    <row r="33" s="1" customFormat="1" ht="20" hidden="1" customHeight="1" spans="1:10">
      <c r="A33" s="2" t="s">
        <v>426</v>
      </c>
      <c r="B33" s="2"/>
      <c r="C33" s="2"/>
      <c r="D33" s="2"/>
      <c r="E33" s="2"/>
      <c r="F33" s="2"/>
      <c r="G33" s="2"/>
      <c r="H33" s="50"/>
      <c r="I33" s="2"/>
      <c r="J33" s="2"/>
    </row>
    <row r="34" hidden="1"/>
    <row r="35" hidden="1"/>
  </sheetData>
  <mergeCells count="31">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28:J28"/>
    <mergeCell ref="A30:J30"/>
    <mergeCell ref="A31:J31"/>
    <mergeCell ref="A13:A22"/>
    <mergeCell ref="B14:B19"/>
    <mergeCell ref="B20:B21"/>
    <mergeCell ref="A6:B10"/>
    <mergeCell ref="A11:B12"/>
  </mergeCells>
  <pageMargins left="0.75" right="0.314583333333333" top="0.66875" bottom="1" header="0.5" footer="0.5"/>
  <pageSetup paperSize="9" scale="87"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A1"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ht="16" customHeight="1" spans="1:10">
      <c r="A1" s="5"/>
      <c r="B1" s="5"/>
      <c r="C1" s="5"/>
      <c r="D1" s="5"/>
      <c r="E1" s="5"/>
      <c r="F1" s="5"/>
      <c r="G1" s="5"/>
      <c r="H1" s="5"/>
      <c r="I1" s="5"/>
      <c r="J1" s="5"/>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19" customHeight="1" spans="1:10">
      <c r="A4" s="8" t="s">
        <v>124</v>
      </c>
      <c r="B4" s="9"/>
      <c r="C4" s="8" t="s">
        <v>183</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185</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 t="shared" ref="E7:H7" si="0">SUM(E8:E10)</f>
        <v>48</v>
      </c>
      <c r="F7" s="11">
        <f t="shared" si="0"/>
        <v>48</v>
      </c>
      <c r="G7" s="11">
        <f t="shared" si="0"/>
        <v>48</v>
      </c>
      <c r="H7" s="21">
        <v>1</v>
      </c>
      <c r="I7" s="11">
        <v>10</v>
      </c>
      <c r="J7" s="51">
        <v>10</v>
      </c>
    </row>
    <row r="8" s="2" customFormat="1" ht="20" customHeight="1" spans="1:10">
      <c r="A8" s="19"/>
      <c r="B8" s="20"/>
      <c r="C8" s="8" t="s">
        <v>138</v>
      </c>
      <c r="D8" s="10"/>
      <c r="E8" s="11"/>
      <c r="F8" s="11"/>
      <c r="G8" s="11"/>
      <c r="H8" s="11"/>
      <c r="I8" s="11" t="s">
        <v>118</v>
      </c>
      <c r="J8" s="11" t="s">
        <v>118</v>
      </c>
    </row>
    <row r="9" s="2" customFormat="1" ht="20" customHeight="1" spans="1:10">
      <c r="A9" s="19"/>
      <c r="B9" s="20"/>
      <c r="C9" s="8" t="s">
        <v>139</v>
      </c>
      <c r="D9" s="10"/>
      <c r="E9" s="11">
        <v>48</v>
      </c>
      <c r="F9" s="11">
        <v>48</v>
      </c>
      <c r="G9" s="11">
        <v>48</v>
      </c>
      <c r="H9" s="21">
        <v>1</v>
      </c>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53" customHeight="1" spans="1:10">
      <c r="A12" s="22"/>
      <c r="B12" s="23"/>
      <c r="C12" s="11" t="s">
        <v>186</v>
      </c>
      <c r="D12" s="36"/>
      <c r="E12" s="36"/>
      <c r="F12" s="36"/>
      <c r="G12" s="9" t="s">
        <v>187</v>
      </c>
      <c r="H12" s="9"/>
      <c r="I12" s="9"/>
      <c r="J12" s="10"/>
    </row>
    <row r="13" s="2" customFormat="1" ht="38" customHeight="1" spans="1:10">
      <c r="A13" s="27" t="s">
        <v>146</v>
      </c>
      <c r="B13" s="11" t="s">
        <v>1</v>
      </c>
      <c r="C13" s="11" t="s">
        <v>2</v>
      </c>
      <c r="D13" s="11" t="s">
        <v>3</v>
      </c>
      <c r="E13" s="11" t="s">
        <v>147</v>
      </c>
      <c r="F13" s="11" t="s">
        <v>148</v>
      </c>
      <c r="G13" s="11" t="s">
        <v>4</v>
      </c>
      <c r="H13" s="28" t="s">
        <v>149</v>
      </c>
      <c r="I13" s="50" t="s">
        <v>7</v>
      </c>
      <c r="J13" s="11" t="s">
        <v>150</v>
      </c>
    </row>
    <row r="14" s="2" customFormat="1" ht="39" customHeight="1" spans="1:10">
      <c r="A14" s="29"/>
      <c r="B14" s="36" t="s">
        <v>151</v>
      </c>
      <c r="C14" s="11" t="s">
        <v>152</v>
      </c>
      <c r="D14" s="11" t="s">
        <v>188</v>
      </c>
      <c r="E14" s="55" t="s">
        <v>189</v>
      </c>
      <c r="F14" s="55" t="s">
        <v>190</v>
      </c>
      <c r="G14" s="11">
        <v>10</v>
      </c>
      <c r="H14" s="65">
        <v>1</v>
      </c>
      <c r="I14" s="11">
        <v>10</v>
      </c>
      <c r="J14" s="11"/>
    </row>
    <row r="15" s="2" customFormat="1" ht="39" customHeight="1" spans="1:10">
      <c r="A15" s="29"/>
      <c r="B15" s="33"/>
      <c r="C15" s="11" t="s">
        <v>191</v>
      </c>
      <c r="D15" s="11" t="s">
        <v>192</v>
      </c>
      <c r="E15" s="55" t="s">
        <v>161</v>
      </c>
      <c r="F15" s="55" t="s">
        <v>161</v>
      </c>
      <c r="G15" s="11">
        <v>20</v>
      </c>
      <c r="H15" s="65">
        <v>1</v>
      </c>
      <c r="I15" s="11">
        <v>20</v>
      </c>
      <c r="J15" s="11"/>
    </row>
    <row r="16" s="2" customFormat="1" ht="39" customHeight="1" spans="1:10">
      <c r="A16" s="29"/>
      <c r="B16" s="33"/>
      <c r="C16" s="11" t="s">
        <v>159</v>
      </c>
      <c r="D16" s="11" t="s">
        <v>193</v>
      </c>
      <c r="E16" s="55" t="s">
        <v>161</v>
      </c>
      <c r="F16" s="55" t="s">
        <v>161</v>
      </c>
      <c r="G16" s="11">
        <v>20</v>
      </c>
      <c r="H16" s="65">
        <v>1</v>
      </c>
      <c r="I16" s="11">
        <v>20</v>
      </c>
      <c r="J16" s="11"/>
    </row>
    <row r="17" s="2" customFormat="1" ht="39" customHeight="1" spans="1:10">
      <c r="A17" s="29"/>
      <c r="B17" s="36" t="s">
        <v>162</v>
      </c>
      <c r="C17" s="11" t="s">
        <v>163</v>
      </c>
      <c r="D17" s="11" t="s">
        <v>194</v>
      </c>
      <c r="E17" s="55" t="s">
        <v>195</v>
      </c>
      <c r="F17" s="55" t="s">
        <v>195</v>
      </c>
      <c r="G17" s="11">
        <v>10</v>
      </c>
      <c r="H17" s="65">
        <v>1</v>
      </c>
      <c r="I17" s="11">
        <v>10</v>
      </c>
      <c r="J17" s="11"/>
    </row>
    <row r="18" s="2" customFormat="1" ht="39" customHeight="1" spans="1:10">
      <c r="A18" s="29"/>
      <c r="B18" s="33"/>
      <c r="C18" s="11" t="s">
        <v>196</v>
      </c>
      <c r="D18" s="30" t="s">
        <v>197</v>
      </c>
      <c r="E18" s="32" t="s">
        <v>198</v>
      </c>
      <c r="F18" s="32" t="s">
        <v>199</v>
      </c>
      <c r="G18" s="11">
        <v>10</v>
      </c>
      <c r="H18" s="65">
        <v>1</v>
      </c>
      <c r="I18" s="11">
        <v>10</v>
      </c>
      <c r="J18" s="11"/>
    </row>
    <row r="19" s="2" customFormat="1" ht="39" customHeight="1" spans="1:10">
      <c r="A19" s="29"/>
      <c r="B19" s="35"/>
      <c r="C19" s="11" t="s">
        <v>174</v>
      </c>
      <c r="D19" s="30" t="s">
        <v>200</v>
      </c>
      <c r="E19" s="32" t="s">
        <v>201</v>
      </c>
      <c r="F19" s="32" t="s">
        <v>202</v>
      </c>
      <c r="G19" s="11">
        <v>10</v>
      </c>
      <c r="H19" s="65">
        <v>1</v>
      </c>
      <c r="I19" s="11">
        <v>10</v>
      </c>
      <c r="J19" s="11"/>
    </row>
    <row r="20" s="2" customFormat="1" ht="39" customHeight="1" spans="1:10">
      <c r="A20" s="29"/>
      <c r="B20" s="33" t="s">
        <v>176</v>
      </c>
      <c r="C20" s="36" t="s">
        <v>177</v>
      </c>
      <c r="D20" s="30" t="s">
        <v>177</v>
      </c>
      <c r="E20" s="55" t="s">
        <v>161</v>
      </c>
      <c r="F20" s="55" t="s">
        <v>161</v>
      </c>
      <c r="G20" s="11">
        <v>10</v>
      </c>
      <c r="H20" s="65">
        <v>1</v>
      </c>
      <c r="I20" s="11">
        <v>10</v>
      </c>
      <c r="J20" s="11"/>
    </row>
    <row r="21" s="2" customFormat="1" ht="40" customHeight="1" spans="1:10">
      <c r="A21" s="37" t="s">
        <v>181</v>
      </c>
      <c r="B21" s="38"/>
      <c r="C21" s="39" t="s">
        <v>182</v>
      </c>
      <c r="D21" s="40"/>
      <c r="E21" s="40"/>
      <c r="F21" s="40"/>
      <c r="G21" s="39"/>
      <c r="H21" s="41"/>
      <c r="I21" s="39"/>
      <c r="J21" s="39"/>
    </row>
    <row r="22" customFormat="1" ht="40" customHeight="1" spans="1:10">
      <c r="A22" s="37" t="s">
        <v>121</v>
      </c>
      <c r="B22" s="38"/>
      <c r="C22" s="39"/>
      <c r="D22" s="40"/>
      <c r="E22" s="40"/>
      <c r="F22" s="40"/>
      <c r="G22" s="39"/>
      <c r="H22" s="41"/>
      <c r="I22" s="39"/>
      <c r="J22" s="39"/>
    </row>
    <row r="23" customFormat="1" ht="40" customHeight="1" spans="1:10">
      <c r="A23" s="37" t="s">
        <v>122</v>
      </c>
      <c r="B23" s="38"/>
      <c r="C23" s="39"/>
      <c r="D23" s="40"/>
      <c r="E23" s="40"/>
      <c r="F23" s="40"/>
      <c r="G23" s="39"/>
      <c r="H23" s="41"/>
      <c r="I23" s="39"/>
      <c r="J23" s="39"/>
    </row>
    <row r="24" s="3" customFormat="1" ht="9" customHeight="1" spans="1:10">
      <c r="A24" s="42"/>
      <c r="B24" s="42"/>
      <c r="C24" s="43"/>
      <c r="D24" s="43"/>
      <c r="E24" s="43"/>
      <c r="F24" s="43"/>
      <c r="G24" s="43"/>
      <c r="H24" s="43"/>
      <c r="I24" s="43"/>
      <c r="J24"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13:A20"/>
    <mergeCell ref="B14:B16"/>
    <mergeCell ref="B17:B19"/>
    <mergeCell ref="A6:B10"/>
    <mergeCell ref="A11:B12"/>
  </mergeCells>
  <printOptions horizontalCentered="1"/>
  <pageMargins left="0.511805555555556" right="0.511805555555556" top="0.802777777777778" bottom="0.60625"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4"/>
  <sheetViews>
    <sheetView workbookViewId="0">
      <selection activeCell="A1"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19" customHeight="1" spans="1:10">
      <c r="A4" s="8" t="s">
        <v>124</v>
      </c>
      <c r="B4" s="9"/>
      <c r="C4" s="8" t="s">
        <v>203</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204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SUM(E8:E10)</f>
        <v>186.77</v>
      </c>
      <c r="F7" s="11">
        <f t="shared" ref="E7:H7" si="0">SUM(F8:F10)</f>
        <v>186.77</v>
      </c>
      <c r="G7" s="11">
        <f t="shared" si="0"/>
        <v>186.77</v>
      </c>
      <c r="H7" s="21">
        <v>1</v>
      </c>
      <c r="I7" s="11">
        <v>10</v>
      </c>
      <c r="J7" s="21">
        <v>0.1</v>
      </c>
    </row>
    <row r="8" s="2" customFormat="1" ht="20" customHeight="1" spans="1:10">
      <c r="A8" s="19"/>
      <c r="B8" s="20"/>
      <c r="C8" s="8" t="s">
        <v>138</v>
      </c>
      <c r="D8" s="10"/>
      <c r="E8" s="11"/>
      <c r="F8" s="11"/>
      <c r="G8" s="11"/>
      <c r="H8" s="11"/>
      <c r="I8" s="11" t="s">
        <v>118</v>
      </c>
      <c r="J8" s="11" t="s">
        <v>118</v>
      </c>
    </row>
    <row r="9" s="2" customFormat="1" ht="20" customHeight="1" spans="1:10">
      <c r="A9" s="19"/>
      <c r="B9" s="20"/>
      <c r="C9" s="8" t="s">
        <v>139</v>
      </c>
      <c r="D9" s="10"/>
      <c r="E9" s="11">
        <v>186.77</v>
      </c>
      <c r="F9" s="11">
        <v>186.77</v>
      </c>
      <c r="G9" s="11">
        <v>186.77</v>
      </c>
      <c r="H9" s="21">
        <v>1</v>
      </c>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32" customHeight="1" spans="1:10">
      <c r="A12" s="22"/>
      <c r="B12" s="23"/>
      <c r="C12" s="11" t="s">
        <v>205</v>
      </c>
      <c r="D12" s="36"/>
      <c r="E12" s="36"/>
      <c r="F12" s="36"/>
      <c r="G12" s="9" t="s">
        <v>206</v>
      </c>
      <c r="H12" s="9"/>
      <c r="I12" s="9"/>
      <c r="J12" s="10"/>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7" customHeight="1" spans="1:10">
      <c r="A14" s="29"/>
      <c r="B14" s="36" t="s">
        <v>151</v>
      </c>
      <c r="C14" s="11" t="s">
        <v>152</v>
      </c>
      <c r="D14" s="11" t="s">
        <v>207</v>
      </c>
      <c r="E14" s="55" t="s">
        <v>208</v>
      </c>
      <c r="F14" s="55" t="s">
        <v>209</v>
      </c>
      <c r="G14" s="11">
        <v>10</v>
      </c>
      <c r="H14" s="65">
        <v>1</v>
      </c>
      <c r="I14" s="11">
        <v>10</v>
      </c>
      <c r="J14" s="11"/>
    </row>
    <row r="15" s="2" customFormat="1" ht="37" customHeight="1" spans="1:10">
      <c r="A15" s="29"/>
      <c r="B15" s="33"/>
      <c r="C15" s="11" t="s">
        <v>191</v>
      </c>
      <c r="D15" s="11" t="s">
        <v>192</v>
      </c>
      <c r="E15" s="55" t="s">
        <v>161</v>
      </c>
      <c r="F15" s="55" t="s">
        <v>161</v>
      </c>
      <c r="G15" s="11">
        <v>20</v>
      </c>
      <c r="H15" s="65">
        <v>1</v>
      </c>
      <c r="I15" s="11">
        <v>20</v>
      </c>
      <c r="J15" s="11"/>
    </row>
    <row r="16" s="2" customFormat="1" ht="37" customHeight="1" spans="1:10">
      <c r="A16" s="29"/>
      <c r="B16" s="33"/>
      <c r="C16" s="11" t="s">
        <v>159</v>
      </c>
      <c r="D16" s="11" t="s">
        <v>193</v>
      </c>
      <c r="E16" s="55" t="s">
        <v>161</v>
      </c>
      <c r="F16" s="55" t="s">
        <v>161</v>
      </c>
      <c r="G16" s="11">
        <v>20</v>
      </c>
      <c r="H16" s="65">
        <v>1</v>
      </c>
      <c r="I16" s="11">
        <v>20</v>
      </c>
      <c r="J16" s="11"/>
    </row>
    <row r="17" s="2" customFormat="1" ht="37" customHeight="1" spans="1:10">
      <c r="A17" s="29"/>
      <c r="B17" s="36" t="s">
        <v>162</v>
      </c>
      <c r="C17" s="11" t="s">
        <v>163</v>
      </c>
      <c r="D17" s="11" t="s">
        <v>194</v>
      </c>
      <c r="E17" s="55" t="s">
        <v>195</v>
      </c>
      <c r="F17" s="55" t="s">
        <v>195</v>
      </c>
      <c r="G17" s="11">
        <v>10</v>
      </c>
      <c r="H17" s="65">
        <v>1</v>
      </c>
      <c r="I17" s="11">
        <v>10</v>
      </c>
      <c r="J17" s="11"/>
    </row>
    <row r="18" s="2" customFormat="1" ht="37" customHeight="1" spans="1:10">
      <c r="A18" s="29"/>
      <c r="B18" s="33"/>
      <c r="C18" s="11" t="s">
        <v>196</v>
      </c>
      <c r="D18" s="30" t="s">
        <v>197</v>
      </c>
      <c r="E18" s="32" t="s">
        <v>198</v>
      </c>
      <c r="F18" s="32" t="s">
        <v>199</v>
      </c>
      <c r="G18" s="11">
        <v>10</v>
      </c>
      <c r="H18" s="65">
        <v>1</v>
      </c>
      <c r="I18" s="11">
        <v>10</v>
      </c>
      <c r="J18" s="11"/>
    </row>
    <row r="19" s="2" customFormat="1" ht="37" customHeight="1" spans="1:10">
      <c r="A19" s="29"/>
      <c r="B19" s="35"/>
      <c r="C19" s="11" t="s">
        <v>196</v>
      </c>
      <c r="D19" s="30" t="s">
        <v>200</v>
      </c>
      <c r="E19" s="32" t="s">
        <v>201</v>
      </c>
      <c r="F19" s="32" t="s">
        <v>202</v>
      </c>
      <c r="G19" s="11">
        <v>10</v>
      </c>
      <c r="H19" s="65">
        <v>1</v>
      </c>
      <c r="I19" s="11">
        <v>10</v>
      </c>
      <c r="J19" s="11"/>
    </row>
    <row r="20" s="2" customFormat="1" ht="37" customHeight="1" spans="1:10">
      <c r="A20" s="29"/>
      <c r="B20" s="33" t="s">
        <v>176</v>
      </c>
      <c r="C20" s="36" t="s">
        <v>177</v>
      </c>
      <c r="D20" s="30" t="s">
        <v>177</v>
      </c>
      <c r="E20" s="55" t="s">
        <v>161</v>
      </c>
      <c r="F20" s="55" t="s">
        <v>161</v>
      </c>
      <c r="G20" s="11">
        <v>10</v>
      </c>
      <c r="H20" s="65">
        <v>1</v>
      </c>
      <c r="I20" s="11">
        <v>10</v>
      </c>
      <c r="J20" s="11"/>
    </row>
    <row r="21" s="2" customFormat="1" ht="29" customHeight="1" spans="1:10">
      <c r="A21" s="37" t="s">
        <v>181</v>
      </c>
      <c r="B21" s="38"/>
      <c r="C21" s="39" t="s">
        <v>182</v>
      </c>
      <c r="D21" s="40"/>
      <c r="E21" s="40"/>
      <c r="F21" s="40"/>
      <c r="G21" s="39"/>
      <c r="H21" s="41"/>
      <c r="I21" s="39"/>
      <c r="J21" s="39"/>
    </row>
    <row r="22" customFormat="1" ht="40" customHeight="1" spans="1:10">
      <c r="A22" s="37" t="s">
        <v>121</v>
      </c>
      <c r="B22" s="38"/>
      <c r="C22" s="39"/>
      <c r="D22" s="40"/>
      <c r="E22" s="40"/>
      <c r="F22" s="40"/>
      <c r="G22" s="39"/>
      <c r="H22" s="41"/>
      <c r="I22" s="39"/>
      <c r="J22" s="39"/>
    </row>
    <row r="23" customFormat="1" ht="40" customHeight="1" spans="1:10">
      <c r="A23" s="37" t="s">
        <v>122</v>
      </c>
      <c r="B23" s="38"/>
      <c r="C23" s="39"/>
      <c r="D23" s="40"/>
      <c r="E23" s="40"/>
      <c r="F23" s="40"/>
      <c r="G23" s="39"/>
      <c r="H23" s="41"/>
      <c r="I23" s="39"/>
      <c r="J23" s="39"/>
    </row>
    <row r="24" s="3" customFormat="1" ht="9" customHeight="1" spans="1:10">
      <c r="A24" s="42"/>
      <c r="B24" s="42"/>
      <c r="C24" s="43"/>
      <c r="D24" s="43"/>
      <c r="E24" s="43"/>
      <c r="F24" s="43"/>
      <c r="G24" s="43"/>
      <c r="H24" s="43"/>
      <c r="I24" s="43"/>
      <c r="J24"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13:A20"/>
    <mergeCell ref="B14:B16"/>
    <mergeCell ref="B17:B19"/>
    <mergeCell ref="A6:B10"/>
    <mergeCell ref="A11:B12"/>
  </mergeCells>
  <pageMargins left="0.75" right="0.156944444444444" top="0.747916666666667"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workbookViewId="0">
      <selection activeCell="A1"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7.2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210</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SUM(E8:E10)</f>
        <v>3</v>
      </c>
      <c r="F7" s="11">
        <f>SUM(F8:F10)</f>
        <v>3</v>
      </c>
      <c r="G7" s="11">
        <f>SUM(G8:G10)</f>
        <v>3</v>
      </c>
      <c r="H7" s="21">
        <v>1</v>
      </c>
      <c r="I7" s="11">
        <v>10</v>
      </c>
      <c r="J7" s="51">
        <v>10</v>
      </c>
    </row>
    <row r="8" s="2" customFormat="1" ht="20" customHeight="1" spans="1:10">
      <c r="A8" s="19"/>
      <c r="B8" s="20"/>
      <c r="C8" s="8" t="s">
        <v>138</v>
      </c>
      <c r="D8" s="10"/>
      <c r="E8" s="11">
        <v>3</v>
      </c>
      <c r="F8" s="11">
        <v>3</v>
      </c>
      <c r="G8" s="11">
        <v>3</v>
      </c>
      <c r="H8" s="21">
        <v>1</v>
      </c>
      <c r="I8" s="11" t="s">
        <v>118</v>
      </c>
      <c r="J8" s="11" t="s">
        <v>118</v>
      </c>
    </row>
    <row r="9" s="2" customFormat="1" ht="20" customHeight="1" spans="1:10">
      <c r="A9" s="19"/>
      <c r="B9" s="20"/>
      <c r="C9" s="8" t="s">
        <v>139</v>
      </c>
      <c r="D9" s="10"/>
      <c r="E9" s="83"/>
      <c r="F9" s="83"/>
      <c r="G9" s="83"/>
      <c r="H9" s="83"/>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63" customHeight="1" spans="1:10">
      <c r="A12" s="22"/>
      <c r="B12" s="23"/>
      <c r="C12" s="53" t="s">
        <v>211</v>
      </c>
      <c r="D12" s="54"/>
      <c r="E12" s="54"/>
      <c r="F12" s="54"/>
      <c r="G12" s="26" t="s">
        <v>212</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6" customHeight="1" spans="1:10">
      <c r="A14" s="29"/>
      <c r="B14" s="36" t="s">
        <v>151</v>
      </c>
      <c r="C14" s="11" t="s">
        <v>152</v>
      </c>
      <c r="D14" s="11" t="s">
        <v>213</v>
      </c>
      <c r="E14" s="28" t="s">
        <v>214</v>
      </c>
      <c r="F14" s="55" t="s">
        <v>215</v>
      </c>
      <c r="G14" s="11">
        <v>10</v>
      </c>
      <c r="H14" s="21">
        <v>1</v>
      </c>
      <c r="I14" s="11">
        <v>10</v>
      </c>
      <c r="J14" s="11"/>
    </row>
    <row r="15" s="2" customFormat="1" ht="36" customHeight="1" spans="1:10">
      <c r="A15" s="29"/>
      <c r="B15" s="33"/>
      <c r="C15" s="11" t="s">
        <v>152</v>
      </c>
      <c r="D15" s="11" t="s">
        <v>216</v>
      </c>
      <c r="E15" s="28" t="s">
        <v>217</v>
      </c>
      <c r="F15" s="55" t="s">
        <v>218</v>
      </c>
      <c r="G15" s="11">
        <v>10</v>
      </c>
      <c r="H15" s="21">
        <v>1</v>
      </c>
      <c r="I15" s="11">
        <v>10</v>
      </c>
      <c r="J15" s="11"/>
    </row>
    <row r="16" s="2" customFormat="1" ht="36" customHeight="1" spans="1:10">
      <c r="A16" s="29"/>
      <c r="B16" s="33"/>
      <c r="C16" s="11" t="s">
        <v>152</v>
      </c>
      <c r="D16" s="11" t="s">
        <v>219</v>
      </c>
      <c r="E16" s="28" t="s">
        <v>220</v>
      </c>
      <c r="F16" s="55" t="s">
        <v>221</v>
      </c>
      <c r="G16" s="11">
        <v>10</v>
      </c>
      <c r="H16" s="21">
        <v>1</v>
      </c>
      <c r="I16" s="11">
        <v>10</v>
      </c>
      <c r="J16" s="11"/>
    </row>
    <row r="17" s="2" customFormat="1" ht="36" customHeight="1" spans="1:10">
      <c r="A17" s="29"/>
      <c r="B17" s="33"/>
      <c r="C17" s="11" t="s">
        <v>159</v>
      </c>
      <c r="D17" s="11" t="s">
        <v>222</v>
      </c>
      <c r="E17" s="55" t="s">
        <v>223</v>
      </c>
      <c r="F17" s="55" t="s">
        <v>161</v>
      </c>
      <c r="G17" s="11">
        <v>20</v>
      </c>
      <c r="H17" s="21">
        <v>1</v>
      </c>
      <c r="I17" s="11">
        <v>20</v>
      </c>
      <c r="J17" s="11"/>
    </row>
    <row r="18" s="2" customFormat="1" ht="36" customHeight="1" spans="1:10">
      <c r="A18" s="29"/>
      <c r="B18" s="33"/>
      <c r="C18" s="11" t="s">
        <v>170</v>
      </c>
      <c r="D18" s="11" t="s">
        <v>224</v>
      </c>
      <c r="E18" s="55" t="s">
        <v>225</v>
      </c>
      <c r="F18" s="55" t="s">
        <v>226</v>
      </c>
      <c r="G18" s="11">
        <v>15</v>
      </c>
      <c r="H18" s="21">
        <v>1</v>
      </c>
      <c r="I18" s="11">
        <v>15</v>
      </c>
      <c r="J18" s="11"/>
    </row>
    <row r="19" s="2" customFormat="1" ht="36" customHeight="1" spans="1:10">
      <c r="A19" s="29"/>
      <c r="B19" s="35"/>
      <c r="C19" s="11" t="s">
        <v>174</v>
      </c>
      <c r="D19" s="11" t="s">
        <v>227</v>
      </c>
      <c r="E19" s="11" t="s">
        <v>228</v>
      </c>
      <c r="F19" s="11" t="s">
        <v>229</v>
      </c>
      <c r="G19" s="11">
        <v>15</v>
      </c>
      <c r="H19" s="21">
        <v>1</v>
      </c>
      <c r="I19" s="11">
        <v>15</v>
      </c>
      <c r="J19" s="11"/>
    </row>
    <row r="20" s="2" customFormat="1" ht="36" customHeight="1" spans="1:10">
      <c r="A20" s="29"/>
      <c r="B20" s="33" t="s">
        <v>176</v>
      </c>
      <c r="C20" s="36" t="s">
        <v>177</v>
      </c>
      <c r="D20" s="58" t="s">
        <v>230</v>
      </c>
      <c r="E20" s="59" t="s">
        <v>223</v>
      </c>
      <c r="F20" s="95" t="s">
        <v>231</v>
      </c>
      <c r="G20" s="36">
        <v>10</v>
      </c>
      <c r="H20" s="61">
        <v>1</v>
      </c>
      <c r="I20" s="36">
        <v>10</v>
      </c>
      <c r="J20" s="11"/>
    </row>
    <row r="21" s="2" customFormat="1" ht="36" customHeight="1" spans="1:10">
      <c r="A21" s="29"/>
      <c r="B21" s="35"/>
      <c r="C21" s="35"/>
      <c r="D21" s="62"/>
      <c r="E21" s="63"/>
      <c r="F21" s="96"/>
      <c r="G21" s="35"/>
      <c r="H21" s="35"/>
      <c r="I21" s="35"/>
      <c r="J21" s="11"/>
    </row>
    <row r="22" s="2" customFormat="1" ht="23" customHeight="1" spans="1:10">
      <c r="A22" s="37" t="s">
        <v>181</v>
      </c>
      <c r="B22" s="38"/>
      <c r="C22" s="39" t="s">
        <v>182</v>
      </c>
      <c r="D22" s="40"/>
      <c r="E22" s="40"/>
      <c r="F22" s="40"/>
      <c r="G22" s="39"/>
      <c r="H22" s="41"/>
      <c r="I22" s="39"/>
      <c r="J22" s="39"/>
    </row>
    <row r="23" customFormat="1" ht="46" customHeight="1" spans="1:10">
      <c r="A23" s="37" t="s">
        <v>121</v>
      </c>
      <c r="B23" s="38"/>
      <c r="C23" s="39"/>
      <c r="D23" s="40"/>
      <c r="E23" s="40"/>
      <c r="F23" s="40"/>
      <c r="G23" s="39"/>
      <c r="H23" s="41"/>
      <c r="I23" s="39"/>
      <c r="J23" s="39"/>
    </row>
    <row r="24" customFormat="1" ht="41" customHeight="1" spans="1:10">
      <c r="A24" s="37" t="s">
        <v>122</v>
      </c>
      <c r="B24" s="38"/>
      <c r="C24" s="39"/>
      <c r="D24" s="40"/>
      <c r="E24" s="40"/>
      <c r="F24" s="40"/>
      <c r="G24" s="39"/>
      <c r="H24" s="41"/>
      <c r="I24" s="39"/>
      <c r="J24" s="39"/>
    </row>
    <row r="25" s="3" customFormat="1" ht="9" customHeight="1" spans="1:10">
      <c r="A25" s="42"/>
      <c r="B25" s="42"/>
      <c r="C25" s="43"/>
      <c r="D25" s="43"/>
      <c r="E25" s="43"/>
      <c r="F25" s="43"/>
      <c r="G25" s="43"/>
      <c r="H25" s="43"/>
      <c r="I25" s="43"/>
      <c r="J25" s="43"/>
    </row>
  </sheetData>
  <mergeCells count="36">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23:B23"/>
    <mergeCell ref="C23:J23"/>
    <mergeCell ref="A24:B24"/>
    <mergeCell ref="C24:J24"/>
    <mergeCell ref="A13:A21"/>
    <mergeCell ref="B14:B17"/>
    <mergeCell ref="B18:B19"/>
    <mergeCell ref="B20:B21"/>
    <mergeCell ref="C20:C21"/>
    <mergeCell ref="D20:D21"/>
    <mergeCell ref="E20:E21"/>
    <mergeCell ref="F20:F21"/>
    <mergeCell ref="G20:G21"/>
    <mergeCell ref="H20:H21"/>
    <mergeCell ref="I20:I21"/>
    <mergeCell ref="A6:B10"/>
    <mergeCell ref="A11:B12"/>
  </mergeCells>
  <pageMargins left="0.472222222222222" right="0.156944444444444" top="0.472222222222222" bottom="0.196527777777778"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7"/>
  <sheetViews>
    <sheetView workbookViewId="0">
      <selection activeCell="A1" sqref="A1:J1"/>
    </sheetView>
  </sheetViews>
  <sheetFormatPr defaultColWidth="9" defaultRowHeight="13.5"/>
  <cols>
    <col min="1" max="2" width="5.125" style="1" customWidth="1"/>
    <col min="3" max="3" width="9" style="1" customWidth="1"/>
    <col min="4" max="4" width="13.7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232</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SUM(E8:E10)</f>
        <v>3.3</v>
      </c>
      <c r="F7" s="11">
        <f>SUM(F8:F10)</f>
        <v>3.3</v>
      </c>
      <c r="G7" s="11">
        <f>SUM(G8:G10)</f>
        <v>3.3</v>
      </c>
      <c r="H7" s="21">
        <v>1</v>
      </c>
      <c r="I7" s="11">
        <v>10</v>
      </c>
      <c r="J7" s="51">
        <v>10</v>
      </c>
    </row>
    <row r="8" s="2" customFormat="1" ht="20" customHeight="1" spans="1:10">
      <c r="A8" s="19"/>
      <c r="B8" s="20"/>
      <c r="C8" s="8" t="s">
        <v>138</v>
      </c>
      <c r="D8" s="10"/>
      <c r="E8" s="11">
        <v>3.3</v>
      </c>
      <c r="F8" s="11">
        <v>3.3</v>
      </c>
      <c r="G8" s="11">
        <v>3.3</v>
      </c>
      <c r="H8" s="21">
        <v>1</v>
      </c>
      <c r="I8" s="11" t="s">
        <v>118</v>
      </c>
      <c r="J8" s="11" t="s">
        <v>118</v>
      </c>
    </row>
    <row r="9" s="2" customFormat="1" ht="20" customHeight="1" spans="1:10">
      <c r="A9" s="19"/>
      <c r="B9" s="20"/>
      <c r="C9" s="8" t="s">
        <v>139</v>
      </c>
      <c r="D9" s="10"/>
      <c r="E9" s="83"/>
      <c r="F9" s="83"/>
      <c r="G9" s="83"/>
      <c r="H9" s="83"/>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48" customHeight="1" spans="1:10">
      <c r="A12" s="22"/>
      <c r="B12" s="23"/>
      <c r="C12" s="53" t="s">
        <v>233</v>
      </c>
      <c r="D12" s="54"/>
      <c r="E12" s="54"/>
      <c r="F12" s="54"/>
      <c r="G12" s="26" t="s">
        <v>234</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6" customHeight="1" spans="1:10">
      <c r="A14" s="29"/>
      <c r="B14" s="36" t="s">
        <v>151</v>
      </c>
      <c r="C14" s="11" t="s">
        <v>152</v>
      </c>
      <c r="D14" s="11" t="s">
        <v>235</v>
      </c>
      <c r="E14" s="55" t="s">
        <v>220</v>
      </c>
      <c r="F14" s="55" t="s">
        <v>221</v>
      </c>
      <c r="G14" s="11">
        <v>10</v>
      </c>
      <c r="H14" s="21">
        <v>1</v>
      </c>
      <c r="I14" s="11">
        <v>10</v>
      </c>
      <c r="J14" s="11"/>
    </row>
    <row r="15" s="2" customFormat="1" ht="36" customHeight="1" spans="1:10">
      <c r="A15" s="29"/>
      <c r="B15" s="33"/>
      <c r="C15" s="11" t="s">
        <v>152</v>
      </c>
      <c r="D15" s="11" t="s">
        <v>236</v>
      </c>
      <c r="E15" s="55" t="s">
        <v>237</v>
      </c>
      <c r="F15" s="55" t="s">
        <v>238</v>
      </c>
      <c r="G15" s="11">
        <v>10</v>
      </c>
      <c r="H15" s="21">
        <v>1</v>
      </c>
      <c r="I15" s="11">
        <v>10</v>
      </c>
      <c r="J15" s="11"/>
    </row>
    <row r="16" s="2" customFormat="1" ht="36" customHeight="1" spans="1:10">
      <c r="A16" s="29"/>
      <c r="B16" s="33"/>
      <c r="C16" s="11" t="s">
        <v>152</v>
      </c>
      <c r="D16" s="11" t="s">
        <v>239</v>
      </c>
      <c r="E16" s="55" t="s">
        <v>240</v>
      </c>
      <c r="F16" s="55" t="s">
        <v>241</v>
      </c>
      <c r="G16" s="11">
        <v>10</v>
      </c>
      <c r="H16" s="21">
        <v>1</v>
      </c>
      <c r="I16" s="11">
        <v>10</v>
      </c>
      <c r="J16" s="11"/>
    </row>
    <row r="17" s="2" customFormat="1" ht="36" customHeight="1" spans="1:10">
      <c r="A17" s="29"/>
      <c r="B17" s="33"/>
      <c r="C17" s="11" t="s">
        <v>152</v>
      </c>
      <c r="D17" s="11" t="s">
        <v>219</v>
      </c>
      <c r="E17" s="55" t="s">
        <v>220</v>
      </c>
      <c r="F17" s="55" t="s">
        <v>242</v>
      </c>
      <c r="G17" s="11">
        <v>10</v>
      </c>
      <c r="H17" s="21">
        <v>1</v>
      </c>
      <c r="I17" s="11">
        <v>10</v>
      </c>
      <c r="J17" s="11"/>
    </row>
    <row r="18" s="2" customFormat="1" ht="36" customHeight="1" spans="1:10">
      <c r="A18" s="29"/>
      <c r="B18" s="33"/>
      <c r="C18" s="11" t="s">
        <v>159</v>
      </c>
      <c r="D18" s="11" t="s">
        <v>222</v>
      </c>
      <c r="E18" s="55" t="s">
        <v>161</v>
      </c>
      <c r="F18" s="55" t="s">
        <v>161</v>
      </c>
      <c r="G18" s="11">
        <v>5</v>
      </c>
      <c r="H18" s="21">
        <v>1</v>
      </c>
      <c r="I18" s="11">
        <v>5</v>
      </c>
      <c r="J18" s="11"/>
    </row>
    <row r="19" s="2" customFormat="1" ht="36" customHeight="1" spans="1:10">
      <c r="A19" s="29"/>
      <c r="B19" s="35"/>
      <c r="C19" s="11" t="s">
        <v>243</v>
      </c>
      <c r="D19" s="11" t="s">
        <v>244</v>
      </c>
      <c r="E19" s="92" t="s">
        <v>245</v>
      </c>
      <c r="F19" s="92" t="s">
        <v>245</v>
      </c>
      <c r="G19" s="11">
        <v>5</v>
      </c>
      <c r="H19" s="21">
        <v>1</v>
      </c>
      <c r="I19" s="11">
        <v>5</v>
      </c>
      <c r="J19" s="11"/>
    </row>
    <row r="20" s="2" customFormat="1" ht="36" customHeight="1" spans="1:10">
      <c r="A20" s="29"/>
      <c r="B20" s="33"/>
      <c r="C20" s="11" t="s">
        <v>170</v>
      </c>
      <c r="D20" s="11" t="s">
        <v>246</v>
      </c>
      <c r="E20" s="11" t="s">
        <v>247</v>
      </c>
      <c r="F20" s="11" t="s">
        <v>247</v>
      </c>
      <c r="G20" s="11">
        <v>15</v>
      </c>
      <c r="H20" s="21">
        <v>1</v>
      </c>
      <c r="I20" s="11">
        <v>15</v>
      </c>
      <c r="J20" s="11"/>
    </row>
    <row r="21" s="2" customFormat="1" ht="36" customHeight="1" spans="1:10">
      <c r="A21" s="29"/>
      <c r="B21" s="35"/>
      <c r="C21" s="11" t="s">
        <v>174</v>
      </c>
      <c r="D21" s="56" t="s">
        <v>248</v>
      </c>
      <c r="E21" s="56" t="s">
        <v>249</v>
      </c>
      <c r="F21" s="56" t="s">
        <v>249</v>
      </c>
      <c r="G21" s="11">
        <v>15</v>
      </c>
      <c r="H21" s="21">
        <v>1</v>
      </c>
      <c r="I21" s="11">
        <v>15</v>
      </c>
      <c r="J21" s="11"/>
    </row>
    <row r="22" s="2" customFormat="1" ht="20" customHeight="1" spans="1:10">
      <c r="A22" s="29"/>
      <c r="B22" s="33" t="s">
        <v>176</v>
      </c>
      <c r="C22" s="36" t="s">
        <v>177</v>
      </c>
      <c r="D22" s="58" t="s">
        <v>230</v>
      </c>
      <c r="E22" s="59" t="s">
        <v>223</v>
      </c>
      <c r="F22" s="60" t="s">
        <v>231</v>
      </c>
      <c r="G22" s="93">
        <v>10</v>
      </c>
      <c r="H22" s="61">
        <v>1</v>
      </c>
      <c r="I22" s="36">
        <v>10</v>
      </c>
      <c r="J22" s="36"/>
    </row>
    <row r="23" s="2" customFormat="1" ht="27" customHeight="1" spans="1:10">
      <c r="A23" s="29"/>
      <c r="B23" s="35"/>
      <c r="C23" s="35"/>
      <c r="D23" s="62"/>
      <c r="E23" s="63"/>
      <c r="F23" s="64"/>
      <c r="G23" s="94"/>
      <c r="H23" s="35"/>
      <c r="I23" s="35"/>
      <c r="J23" s="35"/>
    </row>
    <row r="24" s="2" customFormat="1" ht="35" customHeight="1" spans="1:10">
      <c r="A24" s="37" t="s">
        <v>181</v>
      </c>
      <c r="B24" s="38"/>
      <c r="C24" s="39" t="s">
        <v>182</v>
      </c>
      <c r="D24" s="40"/>
      <c r="E24" s="40"/>
      <c r="F24" s="40"/>
      <c r="G24" s="39"/>
      <c r="H24" s="41"/>
      <c r="I24" s="39"/>
      <c r="J24" s="39"/>
    </row>
    <row r="25" customFormat="1" ht="45" customHeight="1" spans="1:10">
      <c r="A25" s="37" t="s">
        <v>121</v>
      </c>
      <c r="B25" s="38"/>
      <c r="C25" s="39"/>
      <c r="D25" s="40"/>
      <c r="E25" s="40"/>
      <c r="F25" s="40"/>
      <c r="G25" s="39"/>
      <c r="H25" s="41"/>
      <c r="I25" s="39"/>
      <c r="J25" s="39"/>
    </row>
    <row r="26" customFormat="1" ht="45" customHeight="1" spans="1:10">
      <c r="A26" s="37" t="s">
        <v>122</v>
      </c>
      <c r="B26" s="38"/>
      <c r="C26" s="39"/>
      <c r="D26" s="40"/>
      <c r="E26" s="40"/>
      <c r="F26" s="40"/>
      <c r="G26" s="39"/>
      <c r="H26" s="41"/>
      <c r="I26" s="39"/>
      <c r="J26" s="39"/>
    </row>
    <row r="27" s="3" customFormat="1" ht="9" customHeight="1" spans="1:10">
      <c r="A27" s="42"/>
      <c r="B27" s="42"/>
      <c r="C27" s="43"/>
      <c r="D27" s="43"/>
      <c r="E27" s="43"/>
      <c r="F27" s="43"/>
      <c r="G27" s="43"/>
      <c r="H27" s="43"/>
      <c r="I27" s="43"/>
      <c r="J27" s="43"/>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13:A23"/>
    <mergeCell ref="B14:B19"/>
    <mergeCell ref="B20:B21"/>
    <mergeCell ref="B22:B23"/>
    <mergeCell ref="C22:C23"/>
    <mergeCell ref="D22:D23"/>
    <mergeCell ref="E22:E23"/>
    <mergeCell ref="F22:F23"/>
    <mergeCell ref="G22:G23"/>
    <mergeCell ref="H22:H23"/>
    <mergeCell ref="I22:I23"/>
    <mergeCell ref="J22:J23"/>
    <mergeCell ref="A6:B10"/>
    <mergeCell ref="A11:B12"/>
  </mergeCells>
  <pageMargins left="0.75" right="0.0388888888888889" top="0.393055555555556" bottom="0"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
  <sheetViews>
    <sheetView workbookViewId="0">
      <selection activeCell="A1"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250</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SUM(E8:E10)</f>
        <v>91</v>
      </c>
      <c r="F7" s="11">
        <f>SUM(F8:F10)</f>
        <v>91</v>
      </c>
      <c r="G7" s="11">
        <f>SUM(G8:G10)</f>
        <v>91</v>
      </c>
      <c r="H7" s="21">
        <v>1</v>
      </c>
      <c r="I7" s="11">
        <v>10</v>
      </c>
      <c r="J7" s="51">
        <v>10</v>
      </c>
    </row>
    <row r="8" s="2" customFormat="1" ht="20" customHeight="1" spans="1:10">
      <c r="A8" s="19"/>
      <c r="B8" s="20"/>
      <c r="C8" s="8" t="s">
        <v>138</v>
      </c>
      <c r="D8" s="10"/>
      <c r="E8" s="11">
        <v>91</v>
      </c>
      <c r="F8" s="11">
        <v>91</v>
      </c>
      <c r="G8" s="11">
        <v>91</v>
      </c>
      <c r="H8" s="21">
        <v>1</v>
      </c>
      <c r="I8" s="11" t="s">
        <v>118</v>
      </c>
      <c r="J8" s="11" t="s">
        <v>118</v>
      </c>
    </row>
    <row r="9" s="2" customFormat="1" ht="20" customHeight="1" spans="1:10">
      <c r="A9" s="19"/>
      <c r="B9" s="20"/>
      <c r="C9" s="8" t="s">
        <v>139</v>
      </c>
      <c r="D9" s="10"/>
      <c r="E9" s="83"/>
      <c r="F9" s="83"/>
      <c r="G9" s="83"/>
      <c r="H9" s="83"/>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72" customHeight="1" spans="1:10">
      <c r="A12" s="22"/>
      <c r="B12" s="23"/>
      <c r="C12" s="53" t="s">
        <v>251</v>
      </c>
      <c r="D12" s="54"/>
      <c r="E12" s="54"/>
      <c r="F12" s="54"/>
      <c r="G12" s="9" t="s">
        <v>252</v>
      </c>
      <c r="H12" s="9"/>
      <c r="I12" s="9"/>
      <c r="J12" s="10"/>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3" customHeight="1" spans="1:10">
      <c r="A14" s="29"/>
      <c r="B14" s="36" t="s">
        <v>151</v>
      </c>
      <c r="C14" s="56" t="s">
        <v>152</v>
      </c>
      <c r="D14" s="11" t="s">
        <v>253</v>
      </c>
      <c r="E14" s="28" t="s">
        <v>254</v>
      </c>
      <c r="F14" s="140" t="s">
        <v>255</v>
      </c>
      <c r="G14" s="11">
        <v>10</v>
      </c>
      <c r="H14" s="21">
        <v>1</v>
      </c>
      <c r="I14" s="11">
        <v>10</v>
      </c>
      <c r="J14" s="11"/>
    </row>
    <row r="15" s="2" customFormat="1" ht="33" customHeight="1" spans="1:10">
      <c r="A15" s="29"/>
      <c r="B15" s="33"/>
      <c r="C15" s="56" t="s">
        <v>152</v>
      </c>
      <c r="D15" s="11" t="s">
        <v>219</v>
      </c>
      <c r="E15" s="28" t="s">
        <v>220</v>
      </c>
      <c r="F15" s="140" t="s">
        <v>256</v>
      </c>
      <c r="G15" s="11">
        <v>10</v>
      </c>
      <c r="H15" s="21">
        <v>1</v>
      </c>
      <c r="I15" s="11">
        <v>10</v>
      </c>
      <c r="J15" s="11"/>
    </row>
    <row r="16" s="2" customFormat="1" ht="33" customHeight="1" spans="1:10">
      <c r="A16" s="29"/>
      <c r="B16" s="33"/>
      <c r="C16" s="11" t="s">
        <v>191</v>
      </c>
      <c r="D16" s="11" t="s">
        <v>257</v>
      </c>
      <c r="E16" s="28" t="s">
        <v>258</v>
      </c>
      <c r="F16" s="28" t="s">
        <v>259</v>
      </c>
      <c r="G16" s="11">
        <v>10</v>
      </c>
      <c r="H16" s="21">
        <v>1</v>
      </c>
      <c r="I16" s="11">
        <v>10</v>
      </c>
      <c r="J16" s="11"/>
    </row>
    <row r="17" s="2" customFormat="1" ht="33" customHeight="1" spans="1:10">
      <c r="A17" s="29"/>
      <c r="B17" s="33"/>
      <c r="C17" s="11" t="s">
        <v>191</v>
      </c>
      <c r="D17" s="11" t="s">
        <v>260</v>
      </c>
      <c r="E17" s="11" t="s">
        <v>261</v>
      </c>
      <c r="F17" s="11" t="s">
        <v>261</v>
      </c>
      <c r="G17" s="11">
        <v>10</v>
      </c>
      <c r="H17" s="21">
        <v>1</v>
      </c>
      <c r="I17" s="11">
        <v>10</v>
      </c>
      <c r="J17" s="11"/>
    </row>
    <row r="18" s="2" customFormat="1" ht="33" customHeight="1" spans="1:10">
      <c r="A18" s="29"/>
      <c r="B18" s="33"/>
      <c r="C18" s="11" t="s">
        <v>243</v>
      </c>
      <c r="D18" s="30" t="s">
        <v>262</v>
      </c>
      <c r="E18" s="90" t="s">
        <v>263</v>
      </c>
      <c r="F18" s="91" t="s">
        <v>264</v>
      </c>
      <c r="G18" s="11">
        <v>10</v>
      </c>
      <c r="H18" s="21">
        <v>1</v>
      </c>
      <c r="I18" s="11">
        <v>10</v>
      </c>
      <c r="J18" s="11"/>
    </row>
    <row r="19" s="2" customFormat="1" ht="33" customHeight="1" spans="1:10">
      <c r="A19" s="29"/>
      <c r="B19" s="33"/>
      <c r="C19" s="11" t="s">
        <v>170</v>
      </c>
      <c r="D19" s="30" t="s">
        <v>265</v>
      </c>
      <c r="E19" s="88" t="s">
        <v>266</v>
      </c>
      <c r="F19" s="88" t="s">
        <v>266</v>
      </c>
      <c r="G19" s="11">
        <v>15</v>
      </c>
      <c r="H19" s="21">
        <v>1</v>
      </c>
      <c r="I19" s="11">
        <v>15</v>
      </c>
      <c r="J19" s="11"/>
    </row>
    <row r="20" s="2" customFormat="1" ht="33" customHeight="1" spans="1:10">
      <c r="A20" s="29"/>
      <c r="B20" s="35"/>
      <c r="C20" s="11" t="s">
        <v>174</v>
      </c>
      <c r="D20" s="30" t="s">
        <v>267</v>
      </c>
      <c r="E20" s="30" t="s">
        <v>267</v>
      </c>
      <c r="F20" s="30" t="s">
        <v>267</v>
      </c>
      <c r="G20" s="11">
        <v>15</v>
      </c>
      <c r="H20" s="21">
        <v>1</v>
      </c>
      <c r="I20" s="11">
        <v>15</v>
      </c>
      <c r="J20" s="11"/>
    </row>
    <row r="21" s="2" customFormat="1" ht="33" customHeight="1" spans="1:10">
      <c r="A21" s="29"/>
      <c r="B21" s="33" t="s">
        <v>176</v>
      </c>
      <c r="C21" s="36" t="s">
        <v>177</v>
      </c>
      <c r="D21" s="58" t="s">
        <v>230</v>
      </c>
      <c r="E21" s="59" t="s">
        <v>223</v>
      </c>
      <c r="F21" s="60" t="s">
        <v>268</v>
      </c>
      <c r="G21" s="36">
        <v>10</v>
      </c>
      <c r="H21" s="61">
        <v>1</v>
      </c>
      <c r="I21" s="36">
        <v>10</v>
      </c>
      <c r="J21" s="36"/>
    </row>
    <row r="22" s="2" customFormat="1" ht="33" customHeight="1" spans="1:10">
      <c r="A22" s="29"/>
      <c r="B22" s="35"/>
      <c r="C22" s="35"/>
      <c r="D22" s="62"/>
      <c r="E22" s="63"/>
      <c r="F22" s="64"/>
      <c r="G22" s="35"/>
      <c r="H22" s="35"/>
      <c r="I22" s="35"/>
      <c r="J22" s="35"/>
    </row>
    <row r="23" s="2" customFormat="1" ht="29" customHeight="1" spans="1:10">
      <c r="A23" s="37" t="s">
        <v>181</v>
      </c>
      <c r="B23" s="38"/>
      <c r="C23" s="39" t="s">
        <v>182</v>
      </c>
      <c r="D23" s="40"/>
      <c r="E23" s="40"/>
      <c r="F23" s="40"/>
      <c r="G23" s="39"/>
      <c r="H23" s="41"/>
      <c r="I23" s="39"/>
      <c r="J23" s="39"/>
    </row>
    <row r="24" customFormat="1" ht="42" customHeight="1" spans="1:10">
      <c r="A24" s="37" t="s">
        <v>121</v>
      </c>
      <c r="B24" s="38"/>
      <c r="C24" s="39"/>
      <c r="D24" s="40"/>
      <c r="E24" s="40"/>
      <c r="F24" s="40"/>
      <c r="G24" s="39"/>
      <c r="H24" s="41"/>
      <c r="I24" s="39"/>
      <c r="J24" s="39"/>
    </row>
    <row r="25" customFormat="1" ht="42" customHeight="1" spans="1:10">
      <c r="A25" s="37" t="s">
        <v>122</v>
      </c>
      <c r="B25" s="38"/>
      <c r="C25" s="39"/>
      <c r="D25" s="40"/>
      <c r="E25" s="40"/>
      <c r="F25" s="40"/>
      <c r="G25" s="39"/>
      <c r="H25" s="41"/>
      <c r="I25" s="39"/>
      <c r="J25" s="39"/>
    </row>
    <row r="26" s="3" customFormat="1" ht="9" customHeight="1" spans="1:10">
      <c r="A26" s="42"/>
      <c r="B26" s="42"/>
      <c r="C26" s="43"/>
      <c r="D26" s="43"/>
      <c r="E26" s="43"/>
      <c r="F26" s="43"/>
      <c r="G26" s="43"/>
      <c r="H26" s="43"/>
      <c r="I26" s="43"/>
      <c r="J26" s="43"/>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24:B24"/>
    <mergeCell ref="C24:J24"/>
    <mergeCell ref="A25:B25"/>
    <mergeCell ref="C25:J25"/>
    <mergeCell ref="A13:A22"/>
    <mergeCell ref="B14:B18"/>
    <mergeCell ref="B19:B20"/>
    <mergeCell ref="B21:B22"/>
    <mergeCell ref="C21:C22"/>
    <mergeCell ref="D21:D22"/>
    <mergeCell ref="E21:E22"/>
    <mergeCell ref="F21:F22"/>
    <mergeCell ref="G21:G22"/>
    <mergeCell ref="H21:H22"/>
    <mergeCell ref="I21:I22"/>
    <mergeCell ref="J21:J22"/>
    <mergeCell ref="A6:B10"/>
    <mergeCell ref="A11:B12"/>
  </mergeCells>
  <pageMargins left="0.75" right="0.196527777777778" top="0.314583333333333" bottom="0.23611111111111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4"/>
  <sheetViews>
    <sheetView workbookViewId="0">
      <selection activeCell="A1"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269</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SUM(E8:E10)</f>
        <v>30</v>
      </c>
      <c r="F7" s="11">
        <f>SUM(F8:F10)</f>
        <v>30</v>
      </c>
      <c r="G7" s="11">
        <f>SUM(G8:G10)</f>
        <v>30</v>
      </c>
      <c r="H7" s="21">
        <v>1</v>
      </c>
      <c r="I7" s="11">
        <v>10</v>
      </c>
      <c r="J7" s="51">
        <v>10</v>
      </c>
    </row>
    <row r="8" s="2" customFormat="1" ht="20" customHeight="1" spans="1:10">
      <c r="A8" s="19"/>
      <c r="B8" s="20"/>
      <c r="C8" s="8" t="s">
        <v>138</v>
      </c>
      <c r="D8" s="10"/>
      <c r="E8" s="11">
        <v>30</v>
      </c>
      <c r="F8" s="11">
        <v>30</v>
      </c>
      <c r="G8" s="11">
        <v>30</v>
      </c>
      <c r="H8" s="21">
        <v>1</v>
      </c>
      <c r="I8" s="11" t="s">
        <v>118</v>
      </c>
      <c r="J8" s="11" t="s">
        <v>118</v>
      </c>
    </row>
    <row r="9" s="2" customFormat="1" ht="20" customHeight="1" spans="1:10">
      <c r="A9" s="19"/>
      <c r="B9" s="20"/>
      <c r="C9" s="8" t="s">
        <v>139</v>
      </c>
      <c r="D9" s="10"/>
      <c r="E9" s="83"/>
      <c r="F9" s="83"/>
      <c r="G9" s="83"/>
      <c r="H9" s="83"/>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151" customHeight="1" spans="1:10">
      <c r="A12" s="22"/>
      <c r="B12" s="23"/>
      <c r="C12" s="53" t="s">
        <v>270</v>
      </c>
      <c r="D12" s="54"/>
      <c r="E12" s="54"/>
      <c r="F12" s="54"/>
      <c r="G12" s="26" t="s">
        <v>271</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9" customHeight="1" spans="1:10">
      <c r="A14" s="29"/>
      <c r="B14" s="36" t="s">
        <v>151</v>
      </c>
      <c r="C14" s="56" t="s">
        <v>152</v>
      </c>
      <c r="D14" s="56" t="s">
        <v>272</v>
      </c>
      <c r="E14" s="56" t="s">
        <v>273</v>
      </c>
      <c r="F14" s="30" t="s">
        <v>274</v>
      </c>
      <c r="G14" s="11">
        <v>10</v>
      </c>
      <c r="H14" s="21">
        <v>1</v>
      </c>
      <c r="I14" s="11">
        <v>10</v>
      </c>
      <c r="J14" s="11"/>
    </row>
    <row r="15" s="2" customFormat="1" ht="39" customHeight="1" spans="1:10">
      <c r="A15" s="29"/>
      <c r="B15" s="33"/>
      <c r="C15" s="56" t="s">
        <v>152</v>
      </c>
      <c r="D15" s="56" t="s">
        <v>275</v>
      </c>
      <c r="E15" s="56" t="s">
        <v>276</v>
      </c>
      <c r="F15" s="32" t="s">
        <v>277</v>
      </c>
      <c r="G15" s="11">
        <v>10</v>
      </c>
      <c r="H15" s="21">
        <v>1</v>
      </c>
      <c r="I15" s="11">
        <v>10</v>
      </c>
      <c r="J15" s="11"/>
    </row>
    <row r="16" s="2" customFormat="1" ht="39" customHeight="1" spans="1:10">
      <c r="A16" s="29"/>
      <c r="B16" s="33"/>
      <c r="C16" s="56" t="s">
        <v>152</v>
      </c>
      <c r="D16" s="56" t="s">
        <v>278</v>
      </c>
      <c r="E16" s="56" t="s">
        <v>279</v>
      </c>
      <c r="F16" s="32" t="s">
        <v>161</v>
      </c>
      <c r="G16" s="11">
        <v>10</v>
      </c>
      <c r="H16" s="21">
        <v>1</v>
      </c>
      <c r="I16" s="11">
        <v>10</v>
      </c>
      <c r="J16" s="11"/>
    </row>
    <row r="17" s="2" customFormat="1" ht="39" customHeight="1" spans="1:10">
      <c r="A17" s="29"/>
      <c r="B17" s="33"/>
      <c r="C17" s="11" t="s">
        <v>159</v>
      </c>
      <c r="D17" s="56" t="s">
        <v>280</v>
      </c>
      <c r="E17" s="138" t="s">
        <v>161</v>
      </c>
      <c r="F17" s="32" t="s">
        <v>161</v>
      </c>
      <c r="G17" s="11">
        <v>20</v>
      </c>
      <c r="H17" s="21">
        <v>1</v>
      </c>
      <c r="I17" s="11">
        <v>20</v>
      </c>
      <c r="J17" s="11"/>
    </row>
    <row r="18" s="2" customFormat="1" ht="39" customHeight="1" spans="1:10">
      <c r="A18" s="29"/>
      <c r="B18" s="36" t="s">
        <v>162</v>
      </c>
      <c r="C18" s="11" t="s">
        <v>163</v>
      </c>
      <c r="D18" s="56" t="s">
        <v>281</v>
      </c>
      <c r="E18" s="56" t="s">
        <v>282</v>
      </c>
      <c r="F18" s="57" t="s">
        <v>283</v>
      </c>
      <c r="G18" s="11">
        <v>15</v>
      </c>
      <c r="H18" s="21">
        <v>1</v>
      </c>
      <c r="I18" s="11">
        <v>15</v>
      </c>
      <c r="J18" s="11"/>
    </row>
    <row r="19" s="2" customFormat="1" ht="39" customHeight="1" spans="1:10">
      <c r="A19" s="29"/>
      <c r="B19" s="35"/>
      <c r="C19" s="11" t="s">
        <v>174</v>
      </c>
      <c r="D19" s="56" t="s">
        <v>171</v>
      </c>
      <c r="E19" s="56" t="s">
        <v>172</v>
      </c>
      <c r="F19" s="57" t="s">
        <v>172</v>
      </c>
      <c r="G19" s="11">
        <v>15</v>
      </c>
      <c r="H19" s="21">
        <v>1</v>
      </c>
      <c r="I19" s="11">
        <v>15</v>
      </c>
      <c r="J19" s="11"/>
    </row>
    <row r="20" s="2" customFormat="1" ht="39" customHeight="1" spans="1:10">
      <c r="A20" s="29"/>
      <c r="B20" s="33" t="s">
        <v>176</v>
      </c>
      <c r="C20" s="36" t="s">
        <v>177</v>
      </c>
      <c r="D20" s="56" t="s">
        <v>178</v>
      </c>
      <c r="E20" s="75" t="s">
        <v>223</v>
      </c>
      <c r="F20" s="57" t="s">
        <v>161</v>
      </c>
      <c r="G20" s="11">
        <v>10</v>
      </c>
      <c r="H20" s="21">
        <v>1</v>
      </c>
      <c r="I20" s="11">
        <v>10</v>
      </c>
      <c r="J20" s="11"/>
    </row>
    <row r="21" s="2" customFormat="1" ht="23" customHeight="1" spans="1:10">
      <c r="A21" s="37" t="s">
        <v>181</v>
      </c>
      <c r="B21" s="38"/>
      <c r="C21" s="39" t="s">
        <v>182</v>
      </c>
      <c r="D21" s="40"/>
      <c r="E21" s="40"/>
      <c r="F21" s="40"/>
      <c r="G21" s="39"/>
      <c r="H21" s="41"/>
      <c r="I21" s="39"/>
      <c r="J21" s="39"/>
    </row>
    <row r="22" customFormat="1" ht="33" customHeight="1" spans="1:10">
      <c r="A22" s="37" t="s">
        <v>121</v>
      </c>
      <c r="B22" s="38"/>
      <c r="C22" s="39"/>
      <c r="D22" s="40"/>
      <c r="E22" s="40"/>
      <c r="F22" s="40"/>
      <c r="G22" s="39"/>
      <c r="H22" s="41"/>
      <c r="I22" s="39"/>
      <c r="J22" s="39"/>
    </row>
    <row r="23" customFormat="1" ht="34" customHeight="1" spans="1:10">
      <c r="A23" s="37" t="s">
        <v>122</v>
      </c>
      <c r="B23" s="38"/>
      <c r="C23" s="39"/>
      <c r="D23" s="40"/>
      <c r="E23" s="40"/>
      <c r="F23" s="40"/>
      <c r="G23" s="39"/>
      <c r="H23" s="41"/>
      <c r="I23" s="39"/>
      <c r="J23" s="39"/>
    </row>
    <row r="24" s="3" customFormat="1" ht="9" customHeight="1" spans="1:10">
      <c r="A24" s="42"/>
      <c r="B24" s="42"/>
      <c r="C24" s="43"/>
      <c r="D24" s="43"/>
      <c r="E24" s="43"/>
      <c r="F24" s="43"/>
      <c r="G24" s="43"/>
      <c r="H24" s="43"/>
      <c r="I24" s="43"/>
      <c r="J24" s="43"/>
    </row>
  </sheetData>
  <mergeCells count="28">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22:B22"/>
    <mergeCell ref="C22:J22"/>
    <mergeCell ref="A23:B23"/>
    <mergeCell ref="C23:J23"/>
    <mergeCell ref="A13:A20"/>
    <mergeCell ref="B14:B17"/>
    <mergeCell ref="B18:B19"/>
    <mergeCell ref="A6:B10"/>
    <mergeCell ref="A11:B12"/>
  </mergeCells>
  <pageMargins left="0.393055555555556" right="0.0388888888888889" top="0.354166666666667" bottom="0.156944444444444"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7"/>
  <sheetViews>
    <sheetView workbookViewId="0">
      <selection activeCell="A1" sqref="A1:J1"/>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4" customWidth="1"/>
    <col min="9" max="9" width="5.75" style="1" customWidth="1"/>
    <col min="10" max="10" width="15" style="1" customWidth="1"/>
    <col min="11" max="16354" width="9" style="1"/>
  </cols>
  <sheetData>
    <row r="1" s="1" customFormat="1" ht="16" customHeight="1" spans="1:16384">
      <c r="A1" s="5"/>
      <c r="B1" s="5"/>
      <c r="C1" s="5"/>
      <c r="D1" s="5"/>
      <c r="E1" s="5"/>
      <c r="F1" s="5"/>
      <c r="G1" s="5"/>
      <c r="H1" s="5"/>
      <c r="I1" s="5"/>
      <c r="J1" s="5"/>
      <c r="XEA1"/>
      <c r="XEB1"/>
      <c r="XEC1"/>
      <c r="XED1"/>
      <c r="XEE1"/>
      <c r="XEF1"/>
      <c r="XEG1"/>
      <c r="XEH1"/>
      <c r="XEI1"/>
      <c r="XEJ1"/>
      <c r="XEK1"/>
      <c r="XEL1"/>
      <c r="XEM1"/>
      <c r="XEN1"/>
      <c r="XEO1"/>
      <c r="XEP1"/>
      <c r="XEQ1"/>
      <c r="XER1"/>
      <c r="XES1"/>
      <c r="XET1"/>
      <c r="XEU1"/>
      <c r="XEV1"/>
      <c r="XEW1"/>
      <c r="XEX1"/>
      <c r="XEY1"/>
      <c r="XEZ1"/>
      <c r="XFA1"/>
      <c r="XFB1"/>
      <c r="XFC1"/>
      <c r="XFD1"/>
    </row>
    <row r="2" s="1" customFormat="1" ht="21" customHeight="1" spans="1:10">
      <c r="A2" s="6" t="s">
        <v>123</v>
      </c>
      <c r="B2" s="6"/>
      <c r="C2" s="6"/>
      <c r="D2" s="6"/>
      <c r="E2" s="6"/>
      <c r="F2" s="6"/>
      <c r="G2" s="6"/>
      <c r="H2" s="6"/>
      <c r="I2" s="6"/>
      <c r="J2" s="6"/>
    </row>
    <row r="3" s="1" customFormat="1" ht="8" customHeight="1" spans="1:10">
      <c r="A3" s="7"/>
      <c r="B3" s="7"/>
      <c r="C3" s="7"/>
      <c r="D3" s="7"/>
      <c r="E3" s="7"/>
      <c r="F3" s="7"/>
      <c r="G3" s="7"/>
      <c r="H3" s="7"/>
      <c r="I3" s="7"/>
      <c r="J3" s="7"/>
    </row>
    <row r="4" s="2" customFormat="1" ht="29" customHeight="1" spans="1:10">
      <c r="A4" s="8" t="s">
        <v>124</v>
      </c>
      <c r="B4" s="9"/>
      <c r="C4" s="8" t="s">
        <v>284</v>
      </c>
      <c r="D4" s="9"/>
      <c r="E4" s="9"/>
      <c r="F4" s="10"/>
      <c r="G4" s="11" t="s">
        <v>126</v>
      </c>
      <c r="H4" s="11">
        <v>100</v>
      </c>
      <c r="I4" s="28" t="s">
        <v>127</v>
      </c>
      <c r="J4" s="28" t="s">
        <v>128</v>
      </c>
    </row>
    <row r="5" s="2" customFormat="1" ht="19" customHeight="1" spans="1:10">
      <c r="A5" s="8" t="s">
        <v>129</v>
      </c>
      <c r="B5" s="9"/>
      <c r="C5" s="12" t="s">
        <v>184</v>
      </c>
      <c r="D5" s="13"/>
      <c r="E5" s="13"/>
      <c r="F5" s="14"/>
      <c r="G5" s="11" t="s">
        <v>131</v>
      </c>
      <c r="H5" s="9" t="s">
        <v>184</v>
      </c>
      <c r="I5" s="9"/>
      <c r="J5" s="10"/>
    </row>
    <row r="6" s="2" customFormat="1" ht="27" customHeight="1" spans="1:10">
      <c r="A6" s="15" t="s">
        <v>132</v>
      </c>
      <c r="B6" s="16"/>
      <c r="C6" s="17"/>
      <c r="D6" s="18"/>
      <c r="E6" s="11" t="s">
        <v>133</v>
      </c>
      <c r="F6" s="11" t="s">
        <v>134</v>
      </c>
      <c r="G6" s="11" t="s">
        <v>135</v>
      </c>
      <c r="H6" s="11" t="s">
        <v>136</v>
      </c>
      <c r="I6" s="11" t="s">
        <v>4</v>
      </c>
      <c r="J6" s="28" t="s">
        <v>7</v>
      </c>
    </row>
    <row r="7" s="2" customFormat="1" ht="20" customHeight="1" spans="1:10">
      <c r="A7" s="19"/>
      <c r="B7" s="20"/>
      <c r="C7" s="8" t="s">
        <v>137</v>
      </c>
      <c r="D7" s="10"/>
      <c r="E7" s="11">
        <f>SUM(E8:E10)</f>
        <v>15</v>
      </c>
      <c r="F7" s="11">
        <f>SUM(F8:F10)</f>
        <v>15</v>
      </c>
      <c r="G7" s="11">
        <f>SUM(G8:G10)</f>
        <v>15</v>
      </c>
      <c r="H7" s="21">
        <v>1</v>
      </c>
      <c r="I7" s="11">
        <v>10</v>
      </c>
      <c r="J7" s="51">
        <v>10</v>
      </c>
    </row>
    <row r="8" s="2" customFormat="1" ht="20" customHeight="1" spans="1:10">
      <c r="A8" s="19"/>
      <c r="B8" s="20"/>
      <c r="C8" s="8" t="s">
        <v>138</v>
      </c>
      <c r="D8" s="10"/>
      <c r="E8" s="11">
        <v>15</v>
      </c>
      <c r="F8" s="11">
        <v>15</v>
      </c>
      <c r="G8" s="11">
        <v>15</v>
      </c>
      <c r="H8" s="21">
        <v>1</v>
      </c>
      <c r="I8" s="11" t="s">
        <v>118</v>
      </c>
      <c r="J8" s="11" t="s">
        <v>118</v>
      </c>
    </row>
    <row r="9" s="2" customFormat="1" ht="20" customHeight="1" spans="1:10">
      <c r="A9" s="19"/>
      <c r="B9" s="20"/>
      <c r="C9" s="8" t="s">
        <v>139</v>
      </c>
      <c r="D9" s="10"/>
      <c r="E9" s="83"/>
      <c r="F9" s="83"/>
      <c r="G9" s="83"/>
      <c r="H9" s="83"/>
      <c r="I9" s="11" t="s">
        <v>118</v>
      </c>
      <c r="J9" s="11" t="s">
        <v>118</v>
      </c>
    </row>
    <row r="10" s="2" customFormat="1" ht="20" customHeight="1" spans="1:10">
      <c r="A10" s="22"/>
      <c r="B10" s="23"/>
      <c r="C10" s="8" t="s">
        <v>140</v>
      </c>
      <c r="D10" s="10"/>
      <c r="E10" s="11"/>
      <c r="F10" s="11"/>
      <c r="G10" s="11"/>
      <c r="H10" s="11"/>
      <c r="I10" s="11" t="s">
        <v>118</v>
      </c>
      <c r="J10" s="11" t="s">
        <v>118</v>
      </c>
    </row>
    <row r="11" s="2" customFormat="1" ht="20" customHeight="1" spans="1:10">
      <c r="A11" s="15" t="s">
        <v>141</v>
      </c>
      <c r="B11" s="16"/>
      <c r="C11" s="11" t="s">
        <v>142</v>
      </c>
      <c r="D11" s="11"/>
      <c r="E11" s="11"/>
      <c r="F11" s="11"/>
      <c r="G11" s="9" t="s">
        <v>143</v>
      </c>
      <c r="H11" s="9"/>
      <c r="I11" s="9"/>
      <c r="J11" s="10"/>
    </row>
    <row r="12" s="2" customFormat="1" ht="60" customHeight="1" spans="1:10">
      <c r="A12" s="22"/>
      <c r="B12" s="23"/>
      <c r="C12" s="53" t="s">
        <v>233</v>
      </c>
      <c r="D12" s="54"/>
      <c r="E12" s="54"/>
      <c r="F12" s="54"/>
      <c r="G12" s="26" t="s">
        <v>285</v>
      </c>
      <c r="H12" s="26"/>
      <c r="I12" s="26"/>
      <c r="J12" s="52"/>
    </row>
    <row r="13" s="2" customFormat="1" ht="33" customHeight="1" spans="1:10">
      <c r="A13" s="27" t="s">
        <v>146</v>
      </c>
      <c r="B13" s="11" t="s">
        <v>1</v>
      </c>
      <c r="C13" s="11" t="s">
        <v>2</v>
      </c>
      <c r="D13" s="11" t="s">
        <v>3</v>
      </c>
      <c r="E13" s="11" t="s">
        <v>147</v>
      </c>
      <c r="F13" s="11" t="s">
        <v>148</v>
      </c>
      <c r="G13" s="11" t="s">
        <v>4</v>
      </c>
      <c r="H13" s="28" t="s">
        <v>149</v>
      </c>
      <c r="I13" s="50" t="s">
        <v>7</v>
      </c>
      <c r="J13" s="11" t="s">
        <v>150</v>
      </c>
    </row>
    <row r="14" s="2" customFormat="1" ht="38" customHeight="1" spans="1:10">
      <c r="A14" s="29"/>
      <c r="B14" s="36" t="s">
        <v>151</v>
      </c>
      <c r="C14" s="30" t="s">
        <v>152</v>
      </c>
      <c r="D14" s="30" t="s">
        <v>253</v>
      </c>
      <c r="E14" s="87" t="s">
        <v>286</v>
      </c>
      <c r="F14" s="141" t="s">
        <v>287</v>
      </c>
      <c r="G14" s="30">
        <v>10</v>
      </c>
      <c r="H14" s="88">
        <v>1</v>
      </c>
      <c r="I14" s="30">
        <v>10</v>
      </c>
      <c r="J14" s="11"/>
    </row>
    <row r="15" s="2" customFormat="1" ht="38" customHeight="1" spans="1:10">
      <c r="A15" s="29"/>
      <c r="B15" s="33"/>
      <c r="C15" s="30" t="s">
        <v>152</v>
      </c>
      <c r="D15" s="89" t="s">
        <v>288</v>
      </c>
      <c r="E15" s="89" t="s">
        <v>220</v>
      </c>
      <c r="F15" s="142" t="s">
        <v>221</v>
      </c>
      <c r="G15" s="30">
        <v>10</v>
      </c>
      <c r="H15" s="88">
        <v>1</v>
      </c>
      <c r="I15" s="30">
        <v>10</v>
      </c>
      <c r="J15" s="11"/>
    </row>
    <row r="16" s="2" customFormat="1" ht="38" customHeight="1" spans="1:10">
      <c r="A16" s="29"/>
      <c r="B16" s="33"/>
      <c r="C16" s="30" t="s">
        <v>152</v>
      </c>
      <c r="D16" s="89" t="s">
        <v>219</v>
      </c>
      <c r="E16" s="89" t="s">
        <v>220</v>
      </c>
      <c r="F16" s="142" t="s">
        <v>256</v>
      </c>
      <c r="G16" s="30">
        <v>5</v>
      </c>
      <c r="H16" s="88">
        <v>1</v>
      </c>
      <c r="I16" s="30">
        <v>5</v>
      </c>
      <c r="J16" s="11"/>
    </row>
    <row r="17" s="2" customFormat="1" ht="38" customHeight="1" spans="1:10">
      <c r="A17" s="29"/>
      <c r="B17" s="33"/>
      <c r="C17" s="30" t="s">
        <v>191</v>
      </c>
      <c r="D17" s="30" t="s">
        <v>257</v>
      </c>
      <c r="E17" s="31" t="s">
        <v>289</v>
      </c>
      <c r="F17" s="31" t="s">
        <v>289</v>
      </c>
      <c r="G17" s="30">
        <v>10</v>
      </c>
      <c r="H17" s="88">
        <v>1</v>
      </c>
      <c r="I17" s="30">
        <v>10</v>
      </c>
      <c r="J17" s="11"/>
    </row>
    <row r="18" s="2" customFormat="1" ht="38" customHeight="1" spans="1:10">
      <c r="A18" s="29"/>
      <c r="B18" s="33"/>
      <c r="C18" s="30" t="s">
        <v>191</v>
      </c>
      <c r="D18" s="30" t="s">
        <v>260</v>
      </c>
      <c r="E18" s="31" t="s">
        <v>290</v>
      </c>
      <c r="F18" s="31" t="s">
        <v>290</v>
      </c>
      <c r="G18" s="30">
        <v>10</v>
      </c>
      <c r="H18" s="88">
        <v>1</v>
      </c>
      <c r="I18" s="30">
        <v>10</v>
      </c>
      <c r="J18" s="11"/>
    </row>
    <row r="19" s="2" customFormat="1" ht="38" customHeight="1" spans="1:10">
      <c r="A19" s="29"/>
      <c r="B19" s="33"/>
      <c r="C19" s="30" t="s">
        <v>243</v>
      </c>
      <c r="D19" s="30" t="s">
        <v>262</v>
      </c>
      <c r="E19" s="87" t="s">
        <v>291</v>
      </c>
      <c r="F19" s="141" t="s">
        <v>292</v>
      </c>
      <c r="G19" s="30">
        <v>5</v>
      </c>
      <c r="H19" s="88">
        <v>1</v>
      </c>
      <c r="I19" s="30">
        <v>5</v>
      </c>
      <c r="J19" s="11"/>
    </row>
    <row r="20" s="2" customFormat="1" ht="38" customHeight="1" spans="1:10">
      <c r="A20" s="29"/>
      <c r="B20" s="33"/>
      <c r="C20" s="11" t="s">
        <v>170</v>
      </c>
      <c r="D20" s="56" t="s">
        <v>266</v>
      </c>
      <c r="E20" s="56" t="s">
        <v>266</v>
      </c>
      <c r="F20" s="56" t="s">
        <v>266</v>
      </c>
      <c r="G20" s="11">
        <v>15</v>
      </c>
      <c r="H20" s="21">
        <v>1</v>
      </c>
      <c r="I20" s="11">
        <v>15</v>
      </c>
      <c r="J20" s="11"/>
    </row>
    <row r="21" s="2" customFormat="1" ht="38" customHeight="1" spans="1:10">
      <c r="A21" s="29"/>
      <c r="B21" s="35"/>
      <c r="C21" s="11" t="s">
        <v>174</v>
      </c>
      <c r="D21" s="30" t="s">
        <v>267</v>
      </c>
      <c r="E21" s="30" t="s">
        <v>267</v>
      </c>
      <c r="F21" s="30" t="s">
        <v>267</v>
      </c>
      <c r="G21" s="30">
        <v>15</v>
      </c>
      <c r="H21" s="88">
        <v>1</v>
      </c>
      <c r="I21" s="30">
        <v>15</v>
      </c>
      <c r="J21" s="11"/>
    </row>
    <row r="22" s="2" customFormat="1" ht="38" customHeight="1" spans="1:10">
      <c r="A22" s="29"/>
      <c r="B22" s="33" t="s">
        <v>176</v>
      </c>
      <c r="C22" s="36" t="s">
        <v>177</v>
      </c>
      <c r="D22" s="58" t="s">
        <v>230</v>
      </c>
      <c r="E22" s="59" t="s">
        <v>223</v>
      </c>
      <c r="F22" s="60" t="s">
        <v>268</v>
      </c>
      <c r="G22" s="36">
        <v>10</v>
      </c>
      <c r="H22" s="61">
        <v>1</v>
      </c>
      <c r="I22" s="36">
        <v>10</v>
      </c>
      <c r="J22" s="36"/>
    </row>
    <row r="23" s="2" customFormat="1" ht="20" customHeight="1" spans="1:10">
      <c r="A23" s="29"/>
      <c r="B23" s="35"/>
      <c r="C23" s="35"/>
      <c r="D23" s="62"/>
      <c r="E23" s="63"/>
      <c r="F23" s="64"/>
      <c r="G23" s="35"/>
      <c r="H23" s="35"/>
      <c r="I23" s="35"/>
      <c r="J23" s="35"/>
    </row>
    <row r="24" s="2" customFormat="1" ht="23" customHeight="1" spans="1:10">
      <c r="A24" s="37" t="s">
        <v>181</v>
      </c>
      <c r="B24" s="38"/>
      <c r="C24" s="39" t="s">
        <v>182</v>
      </c>
      <c r="D24" s="40"/>
      <c r="E24" s="40"/>
      <c r="F24" s="40"/>
      <c r="G24" s="39"/>
      <c r="H24" s="41"/>
      <c r="I24" s="39"/>
      <c r="J24" s="39"/>
    </row>
    <row r="25" customFormat="1" ht="24" customHeight="1" spans="1:10">
      <c r="A25" s="37" t="s">
        <v>121</v>
      </c>
      <c r="B25" s="38"/>
      <c r="C25" s="39"/>
      <c r="D25" s="40"/>
      <c r="E25" s="40"/>
      <c r="F25" s="40"/>
      <c r="G25" s="39"/>
      <c r="H25" s="41"/>
      <c r="I25" s="39"/>
      <c r="J25" s="39"/>
    </row>
    <row r="26" customFormat="1" ht="24" customHeight="1" spans="1:10">
      <c r="A26" s="37" t="s">
        <v>122</v>
      </c>
      <c r="B26" s="38"/>
      <c r="C26" s="39"/>
      <c r="D26" s="40"/>
      <c r="E26" s="40"/>
      <c r="F26" s="40"/>
      <c r="G26" s="39"/>
      <c r="H26" s="41"/>
      <c r="I26" s="39"/>
      <c r="J26" s="39"/>
    </row>
    <row r="27" s="3" customFormat="1" ht="9" customHeight="1" spans="1:10">
      <c r="A27" s="42"/>
      <c r="B27" s="42"/>
      <c r="C27" s="43"/>
      <c r="D27" s="43"/>
      <c r="E27" s="43"/>
      <c r="F27" s="43"/>
      <c r="G27" s="43"/>
      <c r="H27" s="43"/>
      <c r="I27" s="43"/>
      <c r="J27" s="43"/>
    </row>
  </sheetData>
  <mergeCells count="37">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25:B25"/>
    <mergeCell ref="C25:J25"/>
    <mergeCell ref="A26:B26"/>
    <mergeCell ref="C26:J26"/>
    <mergeCell ref="A13:A23"/>
    <mergeCell ref="B14:B19"/>
    <mergeCell ref="B20:B21"/>
    <mergeCell ref="B22:B23"/>
    <mergeCell ref="C22:C23"/>
    <mergeCell ref="D22:D23"/>
    <mergeCell ref="E22:E23"/>
    <mergeCell ref="F22:F23"/>
    <mergeCell ref="G22:G23"/>
    <mergeCell ref="H22:H23"/>
    <mergeCell ref="I22:I23"/>
    <mergeCell ref="J22:J23"/>
    <mergeCell ref="A6:B10"/>
    <mergeCell ref="A11:B12"/>
  </mergeCells>
  <pageMargins left="0.75" right="0.118055555555556" top="0.393055555555556" bottom="0.393055555555556" header="0.393055555555556" footer="0.0388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2021年度部门整体支出绩效自评表</vt:lpstr>
      <vt:lpstr>2021年页岩气开发利用中央财政补贴资金</vt:lpstr>
      <vt:lpstr>后坪乡高峰槽安置点配套设施建设项目</vt:lpstr>
      <vt:lpstr>火炉镇向前村南泥坎安置点配套设施建设项目</vt:lpstr>
      <vt:lpstr>粮食安全行政首长责任制考核</vt:lpstr>
      <vt:lpstr>粮食保供补助</vt:lpstr>
      <vt:lpstr>区级储备粮贴息</vt:lpstr>
      <vt:lpstr>江白马航电枢纽项目管理经费</vt:lpstr>
      <vt:lpstr>应急成品粮食费用补贴</vt:lpstr>
      <vt:lpstr>长江经济带及双城经济圈工作经费</vt:lpstr>
      <vt:lpstr>重大项目储备经费</vt:lpstr>
      <vt:lpstr>易地扶贫搬迁市级示范工程市基本建设统筹资金</vt:lpstr>
      <vt:lpstr>农本调查经费</vt:lpstr>
      <vt:lpstr>市场价格监测经费</vt:lpstr>
      <vt:lpstr>追加储备粮恒温设施建设资金</vt:lpstr>
      <vt:lpstr>追加成品粮费用</vt:lpstr>
      <vt:lpstr>追加红苕粉项目经费</vt:lpstr>
      <vt:lpstr>追加新增成品粮720吨储备补贴</vt:lpstr>
      <vt:lpstr>追加信用旅游系统建设和运行维护费</vt:lpstr>
      <vt:lpstr>追加信用平台运维费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2021-05-08T03:11:00Z</dcterms:created>
  <dcterms:modified xsi:type="dcterms:W3CDTF">2022-08-23T09:38:03Z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commondata">
    <vt:lpwstr>eyJoZGlkIjoiZjFmOTg0MTJiYjQ3YjQxYWQ1N2YwY2EyNDg2ODE4ZGMifQ==</vt:lpwstr>
  </property>
  <property fmtid="{D5CDD505-2E9C-101B-9397-08002B2CF9AE}" pid="4" name="ICV">
    <vt:lpwstr>84BE27F3160445B2A0381EC3EB518C3E</vt:lpwstr>
  </property>
</Properties>
</file>